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2"/>
  </bookViews>
  <sheets>
    <sheet name="人员经费" sheetId="1" r:id="rId1"/>
    <sheet name="公用经费" sheetId="3" r:id="rId2"/>
    <sheet name="项目支出"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<sst xmlns="http://schemas.openxmlformats.org/spreadsheetml/2006/main" count="119" uniqueCount="47">
  <si>
    <t>人员经费---部门预算支出汇总表</t>
  </si>
  <si>
    <t>单位：元</t>
  </si>
  <si>
    <t>单位名称</t>
  </si>
  <si>
    <t>项目序号</t>
  </si>
  <si>
    <t>类别（下拉）</t>
  </si>
  <si>
    <t>项目名称</t>
  </si>
  <si>
    <t>项目级别（下拉）</t>
  </si>
  <si>
    <t>项目依据</t>
  </si>
  <si>
    <t>资     金     来     源</t>
  </si>
  <si>
    <t>总计</t>
  </si>
  <si>
    <t>财政拨款或补助收入</t>
  </si>
  <si>
    <t>财政专户管理资金</t>
  </si>
  <si>
    <t>事业收入(不含财政专户管理资金)</t>
  </si>
  <si>
    <t>事业单位经营收入</t>
  </si>
  <si>
    <t>其他收入</t>
  </si>
  <si>
    <t>上级补助收入</t>
  </si>
  <si>
    <t>附属单位上缴收入</t>
  </si>
  <si>
    <t>用事业基金弥补收支差额</t>
  </si>
  <si>
    <t>上年结转</t>
  </si>
  <si>
    <t>债券资金</t>
  </si>
  <si>
    <t>小计</t>
  </si>
  <si>
    <t>财政预算内拨款(补助)</t>
  </si>
  <si>
    <t>纳入预算管理的行政性收费安排的拨款</t>
  </si>
  <si>
    <t>专项收入安排的拨款</t>
  </si>
  <si>
    <t>罚没收入安排的拨款</t>
  </si>
  <si>
    <t>国有资源(资产)有偿使用收入安排的拨款</t>
  </si>
  <si>
    <t>纳入预算管理的其他收入安排的拨款</t>
  </si>
  <si>
    <t>纳入预算管理的政府性基金收入</t>
  </si>
  <si>
    <t>国有资本经营收益</t>
  </si>
  <si>
    <t>上级转移支付</t>
  </si>
  <si>
    <t>微山县微山岛镇人民政府</t>
  </si>
  <si>
    <t>基本支出-人员经费</t>
  </si>
  <si>
    <t>人员类支出（在职）</t>
  </si>
  <si>
    <t>到人</t>
  </si>
  <si>
    <t>根据文件要求</t>
  </si>
  <si>
    <t>人员类支出（离退休）</t>
  </si>
  <si>
    <t>人员类支出（遗属）</t>
  </si>
  <si>
    <t>单位合计</t>
  </si>
  <si>
    <t>公用经费、车补--部门预算支出汇总表</t>
  </si>
  <si>
    <t>基本支出-公用经费</t>
  </si>
  <si>
    <t>政府公用经费</t>
  </si>
  <si>
    <t>项目支出--部门预算支出汇总表</t>
  </si>
  <si>
    <t>项目支出-工程类</t>
  </si>
  <si>
    <t>调度款-农林水支出</t>
  </si>
  <si>
    <t>调度款-节能环保项目支出</t>
  </si>
  <si>
    <t>调度款-文化和旅游项目支出</t>
  </si>
  <si>
    <t>调度款-其他人员类项目支出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</si>
</sst>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s>
  <fonts count="31">
    <font>
      <sz val="11"/>
      <color theme="1"/>
      <name val="宋体"/>
      <charset val="134"/>
      <scheme val="minor"/>
    </font>
    <font>
      <sz val="9"/>
      <color theme="1"/>
      <name val="宋体"/>
      <charset val="134"/>
      <scheme val="minor"/>
    </font>
    <font>
      <sz val="10"/>
      <color theme="1"/>
      <name val="宋体"/>
      <charset val="134"/>
    </font>
    <font>
      <b/>
      <sz val="10"/>
      <color theme="1"/>
      <name val="宋体"/>
      <charset val="134"/>
    </font>
    <font>
      <b/>
      <sz val="9"/>
      <color theme="1"/>
      <name val="宋体"/>
      <charset val="134"/>
      <scheme val="minor"/>
    </font>
    <font>
      <sz val="10"/>
      <name val="宋体"/>
      <charset val="134"/>
    </font>
    <font>
      <sz val="10"/>
      <color theme="1"/>
      <name val="宋体"/>
      <charset val="134"/>
      <scheme val="minor"/>
    </font>
    <font>
      <b/>
      <sz val="10"/>
      <name val="宋体"/>
      <charset val="134"/>
    </font>
    <font>
      <b/>
      <sz val="16"/>
      <color theme="1"/>
      <name val="宋体"/>
      <charset val="134"/>
      <scheme val="minor"/>
    </font>
    <font>
      <b/>
      <sz val="10"/>
      <color theme="1"/>
      <name val="宋体"/>
      <charset val="134"/>
      <scheme val="minor"/>
    </font>
    <font>
      <b/>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7" borderId="12" applyNumberFormat="0" applyAlignment="0" applyProtection="0">
      <alignment vertical="center"/>
    </xf>
    <xf numFmtId="0" fontId="20" fillId="8" borderId="13" applyNumberFormat="0" applyAlignment="0" applyProtection="0">
      <alignment vertical="center"/>
    </xf>
    <xf numFmtId="0" fontId="21" fillId="8" borderId="12" applyNumberFormat="0" applyAlignment="0" applyProtection="0">
      <alignment vertical="center"/>
    </xf>
    <xf numFmtId="0" fontId="22" fillId="9"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30" fillId="0" borderId="0"/>
  </cellStyleXfs>
  <cellXfs count="63">
    <xf numFmtId="0" fontId="0" fillId="0" borderId="0" xfId="0"/>
    <xf numFmtId="176" fontId="1" fillId="0" borderId="0" xfId="0" applyNumberFormat="1" applyFont="1" applyAlignment="1">
      <alignment vertical="center" wrapText="1"/>
    </xf>
    <xf numFmtId="0" fontId="2" fillId="0" borderId="0" xfId="0" applyFont="1" applyAlignment="1"/>
    <xf numFmtId="0" fontId="3" fillId="0" borderId="0" xfId="0" applyFont="1" applyAlignment="1"/>
    <xf numFmtId="176" fontId="4" fillId="0" borderId="0"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left" vertical="center" wrapText="1"/>
    </xf>
    <xf numFmtId="176" fontId="4" fillId="0" borderId="0" xfId="0" applyNumberFormat="1" applyFont="1" applyFill="1" applyBorder="1" applyAlignment="1" applyProtection="1">
      <alignment horizontal="left" vertical="center" wrapText="1"/>
    </xf>
    <xf numFmtId="176" fontId="1" fillId="2" borderId="2" xfId="0" applyNumberFormat="1" applyFont="1" applyFill="1" applyBorder="1" applyAlignment="1" applyProtection="1">
      <alignment horizontal="center" vertical="center" wrapText="1"/>
    </xf>
    <xf numFmtId="176" fontId="1" fillId="3" borderId="2" xfId="0" applyNumberFormat="1" applyFont="1" applyFill="1" applyBorder="1" applyAlignment="1" applyProtection="1">
      <alignment horizontal="center" vertical="center" wrapText="1"/>
    </xf>
    <xf numFmtId="176" fontId="1" fillId="4" borderId="2"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5" fillId="0" borderId="2" xfId="49" applyFont="1" applyBorder="1" applyAlignment="1">
      <alignment horizontal="center" vertical="center" wrapText="1"/>
    </xf>
    <xf numFmtId="0" fontId="5" fillId="0" borderId="2" xfId="49" applyNumberFormat="1" applyFont="1" applyBorder="1" applyAlignment="1">
      <alignment horizontal="center" wrapText="1"/>
    </xf>
    <xf numFmtId="0" fontId="5" fillId="0" borderId="2" xfId="49" applyNumberFormat="1" applyFont="1" applyBorder="1" applyAlignment="1">
      <alignment horizontal="left" vertical="center" wrapText="1"/>
    </xf>
    <xf numFmtId="0" fontId="2" fillId="0" borderId="2" xfId="0" applyNumberFormat="1" applyFont="1" applyBorder="1" applyAlignment="1">
      <alignment vertical="center"/>
    </xf>
    <xf numFmtId="0" fontId="5" fillId="0" borderId="2" xfId="49" applyNumberFormat="1" applyFont="1" applyBorder="1" applyAlignment="1">
      <alignment horizontal="center" wrapText="1" shrinkToFit="1"/>
    </xf>
    <xf numFmtId="177" fontId="5" fillId="0" borderId="2" xfId="49" applyNumberFormat="1" applyFont="1" applyBorder="1" applyAlignment="1">
      <alignment horizontal="center" vertical="center" wrapText="1"/>
    </xf>
    <xf numFmtId="0" fontId="6" fillId="0" borderId="2" xfId="0" applyNumberFormat="1" applyFont="1" applyFill="1" applyBorder="1" applyAlignment="1">
      <alignment vertical="center"/>
    </xf>
    <xf numFmtId="49" fontId="5" fillId="0" borderId="2" xfId="49" applyNumberFormat="1" applyFont="1" applyBorder="1" applyAlignment="1">
      <alignment horizontal="center" wrapText="1"/>
    </xf>
    <xf numFmtId="49" fontId="5" fillId="0" borderId="2" xfId="49" applyNumberFormat="1" applyFont="1" applyBorder="1" applyAlignment="1">
      <alignment horizontal="left" vertical="center" wrapText="1"/>
    </xf>
    <xf numFmtId="0" fontId="2" fillId="0" borderId="2" xfId="0" applyFont="1" applyBorder="1" applyAlignment="1">
      <alignment vertical="center"/>
    </xf>
    <xf numFmtId="178" fontId="5" fillId="0" borderId="2" xfId="49" applyNumberFormat="1" applyFont="1" applyBorder="1" applyAlignment="1">
      <alignment horizontal="center" vertical="center" wrapText="1"/>
    </xf>
    <xf numFmtId="0" fontId="5" fillId="0" borderId="4" xfId="49" applyFont="1" applyBorder="1" applyAlignment="1">
      <alignment horizontal="center" vertical="center" wrapText="1"/>
    </xf>
    <xf numFmtId="49" fontId="5" fillId="0" borderId="5" xfId="49" applyNumberFormat="1" applyFont="1" applyBorder="1" applyAlignment="1">
      <alignment horizontal="left" vertical="center" wrapText="1"/>
    </xf>
    <xf numFmtId="0" fontId="3" fillId="0" borderId="6" xfId="0" applyFont="1" applyFill="1" applyBorder="1" applyAlignment="1">
      <alignment horizontal="center" vertical="center" wrapText="1"/>
    </xf>
    <xf numFmtId="0" fontId="7" fillId="0" borderId="4" xfId="49" applyFont="1" applyBorder="1" applyAlignment="1">
      <alignment horizontal="center" vertical="center" wrapText="1"/>
    </xf>
    <xf numFmtId="0" fontId="7" fillId="0" borderId="5" xfId="49" applyFont="1" applyBorder="1" applyAlignment="1">
      <alignment horizontal="center" vertical="center" wrapText="1"/>
    </xf>
    <xf numFmtId="0" fontId="7" fillId="0" borderId="5" xfId="49" applyFont="1" applyBorder="1" applyAlignment="1">
      <alignment horizontal="left" vertical="center" wrapText="1"/>
    </xf>
    <xf numFmtId="0" fontId="3" fillId="0" borderId="2" xfId="0" applyFont="1" applyBorder="1" applyAlignment="1">
      <alignment vertical="center"/>
    </xf>
    <xf numFmtId="0" fontId="7" fillId="0" borderId="2" xfId="49" applyNumberFormat="1" applyFont="1" applyBorder="1" applyAlignment="1">
      <alignment horizontal="center" wrapText="1" shrinkToFit="1"/>
    </xf>
    <xf numFmtId="178" fontId="7" fillId="0" borderId="2" xfId="49" applyNumberFormat="1" applyFont="1" applyBorder="1" applyAlignment="1">
      <alignment horizontal="center" vertical="center" wrapText="1"/>
    </xf>
    <xf numFmtId="176" fontId="4" fillId="5" borderId="0" xfId="0" applyNumberFormat="1" applyFont="1" applyFill="1" applyBorder="1" applyAlignment="1" applyProtection="1">
      <alignment horizontal="center" vertical="center" wrapText="1"/>
    </xf>
    <xf numFmtId="176" fontId="1" fillId="5" borderId="2" xfId="0" applyNumberFormat="1" applyFont="1" applyFill="1" applyBorder="1" applyAlignment="1" applyProtection="1">
      <alignment horizontal="center" vertical="center" wrapText="1"/>
    </xf>
    <xf numFmtId="178" fontId="5" fillId="5" borderId="2" xfId="49" applyNumberFormat="1" applyFont="1" applyFill="1" applyBorder="1" applyAlignment="1">
      <alignment horizontal="center" vertical="center" wrapText="1"/>
    </xf>
    <xf numFmtId="176" fontId="1" fillId="0" borderId="0" xfId="0" applyNumberFormat="1" applyFont="1" applyFill="1" applyBorder="1" applyAlignment="1" applyProtection="1">
      <alignment horizontal="right" vertical="center" wrapText="1"/>
    </xf>
    <xf numFmtId="177" fontId="5" fillId="0" borderId="2" xfId="49" applyNumberFormat="1" applyFont="1" applyBorder="1" applyAlignment="1">
      <alignment horizontal="center" wrapText="1"/>
    </xf>
    <xf numFmtId="49" fontId="5" fillId="0" borderId="2" xfId="49" applyNumberFormat="1" applyFont="1" applyBorder="1" applyAlignment="1">
      <alignment horizontal="center" vertical="center" wrapText="1"/>
    </xf>
    <xf numFmtId="0" fontId="5" fillId="0" borderId="2" xfId="49" applyNumberFormat="1" applyFont="1" applyBorder="1" applyAlignment="1">
      <alignment horizontal="center" vertical="center" wrapText="1" shrinkToFit="1"/>
    </xf>
    <xf numFmtId="178" fontId="5" fillId="0" borderId="2" xfId="0" applyNumberFormat="1" applyFont="1" applyBorder="1" applyAlignment="1">
      <alignment horizontal="right" vertical="center"/>
    </xf>
    <xf numFmtId="178" fontId="5" fillId="0" borderId="2" xfId="0" applyNumberFormat="1" applyFont="1" applyFill="1" applyBorder="1" applyAlignment="1">
      <alignment horizontal="right" vertical="center"/>
    </xf>
    <xf numFmtId="0" fontId="7" fillId="0" borderId="2" xfId="49" applyNumberFormat="1" applyFont="1" applyBorder="1" applyAlignment="1">
      <alignment horizontal="center" vertical="center" wrapText="1" shrinkToFit="1"/>
    </xf>
    <xf numFmtId="178" fontId="7" fillId="0" borderId="2" xfId="0" applyNumberFormat="1" applyFont="1" applyBorder="1" applyAlignment="1">
      <alignment horizontal="right" vertical="center"/>
    </xf>
    <xf numFmtId="176" fontId="6" fillId="0" borderId="0" xfId="0" applyNumberFormat="1" applyFont="1" applyAlignment="1">
      <alignment vertical="center" wrapText="1"/>
    </xf>
    <xf numFmtId="176" fontId="8" fillId="0" borderId="0" xfId="0" applyNumberFormat="1" applyFont="1" applyFill="1" applyBorder="1" applyAlignment="1" applyProtection="1">
      <alignment horizontal="center" vertical="center" wrapText="1"/>
    </xf>
    <xf numFmtId="176" fontId="9" fillId="0" borderId="1" xfId="0" applyNumberFormat="1" applyFont="1" applyFill="1" applyBorder="1" applyAlignment="1" applyProtection="1">
      <alignment horizontal="left" vertical="center" wrapText="1"/>
    </xf>
    <xf numFmtId="176" fontId="9" fillId="0" borderId="0" xfId="0" applyNumberFormat="1" applyFont="1" applyFill="1" applyBorder="1" applyAlignment="1" applyProtection="1">
      <alignment horizontal="left" vertical="center" wrapText="1"/>
    </xf>
    <xf numFmtId="176" fontId="9" fillId="0" borderId="0" xfId="0" applyNumberFormat="1" applyFont="1" applyFill="1" applyBorder="1" applyAlignment="1" applyProtection="1">
      <alignment horizontal="center" vertical="center" wrapText="1"/>
    </xf>
    <xf numFmtId="176" fontId="6" fillId="2" borderId="2" xfId="0" applyNumberFormat="1" applyFont="1" applyFill="1" applyBorder="1" applyAlignment="1" applyProtection="1">
      <alignment horizontal="center" vertical="center" wrapText="1"/>
    </xf>
    <xf numFmtId="176" fontId="6" fillId="3" borderId="2" xfId="0" applyNumberFormat="1" applyFont="1" applyFill="1" applyBorder="1" applyAlignment="1" applyProtection="1">
      <alignment horizontal="center" vertical="center" wrapText="1"/>
    </xf>
    <xf numFmtId="176" fontId="6" fillId="4" borderId="2" xfId="0"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0" fontId="5" fillId="0" borderId="8" xfId="0" applyFont="1" applyFill="1" applyBorder="1" applyAlignment="1">
      <alignment horizontal="left" vertical="center"/>
    </xf>
    <xf numFmtId="178" fontId="5" fillId="0" borderId="2" xfId="0" applyNumberFormat="1" applyFont="1" applyBorder="1" applyAlignment="1">
      <alignment horizontal="center" vertical="center"/>
    </xf>
    <xf numFmtId="49" fontId="2" fillId="0" borderId="2" xfId="49" applyNumberFormat="1" applyFont="1" applyBorder="1" applyAlignment="1">
      <alignment horizontal="center" vertical="center" wrapText="1"/>
    </xf>
    <xf numFmtId="49" fontId="2" fillId="0" borderId="2" xfId="49" applyNumberFormat="1" applyFont="1" applyBorder="1" applyAlignment="1">
      <alignment horizontal="left" vertical="center" wrapText="1"/>
    </xf>
    <xf numFmtId="0" fontId="2" fillId="0" borderId="2" xfId="49" applyNumberFormat="1" applyFont="1" applyBorder="1" applyAlignment="1">
      <alignment horizontal="center" vertical="center" wrapText="1" shrinkToFit="1"/>
    </xf>
    <xf numFmtId="0" fontId="10" fillId="0" borderId="2" xfId="49" applyNumberFormat="1" applyFont="1" applyFill="1" applyBorder="1" applyAlignment="1" applyProtection="1">
      <alignment horizontal="center" vertical="center" wrapText="1" shrinkToFit="1"/>
    </xf>
    <xf numFmtId="178" fontId="2" fillId="0" borderId="2" xfId="49" applyNumberFormat="1" applyFont="1" applyBorder="1" applyAlignment="1">
      <alignment horizontal="center" vertical="center" wrapText="1"/>
    </xf>
    <xf numFmtId="176" fontId="9" fillId="5" borderId="0" xfId="0" applyNumberFormat="1" applyFont="1" applyFill="1" applyBorder="1" applyAlignment="1" applyProtection="1">
      <alignment horizontal="center" vertical="center" wrapText="1"/>
    </xf>
    <xf numFmtId="176" fontId="6" fillId="5" borderId="2" xfId="0" applyNumberFormat="1" applyFont="1" applyFill="1" applyBorder="1" applyAlignment="1" applyProtection="1">
      <alignment horizontal="center" vertical="center" wrapText="1"/>
    </xf>
    <xf numFmtId="178" fontId="2" fillId="5" borderId="2" xfId="49" applyNumberFormat="1" applyFont="1" applyFill="1" applyBorder="1" applyAlignment="1">
      <alignment horizontal="center" vertical="center" wrapText="1"/>
    </xf>
    <xf numFmtId="176" fontId="6" fillId="0" borderId="0" xfId="0" applyNumberFormat="1" applyFont="1" applyFill="1" applyBorder="1" applyAlignment="1" applyProtection="1">
      <alignment horizontal="right" vertical="center" wrapText="1"/>
    </xf>
    <xf numFmtId="177" fontId="2" fillId="0" borderId="2"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opLeftCell="A7" workbookViewId="0">
      <selection activeCell="C7" sqref="C7:C9"/>
    </sheetView>
  </sheetViews>
  <sheetFormatPr defaultColWidth="9" defaultRowHeight="13.5"/>
  <cols>
    <col min="4" max="4" width="19.875" customWidth="1"/>
    <col min="7" max="7" width="14.875" customWidth="1"/>
    <col min="8" max="8" width="15.5" customWidth="1"/>
    <col min="9" max="9" width="14.625" customWidth="1"/>
  </cols>
  <sheetData>
    <row r="1" s="42" customFormat="1" ht="24.95" customHeight="1" spans="2:26">
      <c r="B1" s="43" t="s">
        <v>0</v>
      </c>
      <c r="C1" s="43"/>
      <c r="D1" s="43"/>
      <c r="E1" s="43"/>
      <c r="F1" s="43"/>
      <c r="G1" s="43"/>
      <c r="H1" s="43"/>
      <c r="I1" s="43"/>
      <c r="J1" s="43"/>
      <c r="K1" s="43"/>
      <c r="L1" s="43"/>
      <c r="M1" s="43"/>
      <c r="N1" s="43"/>
      <c r="O1" s="43"/>
      <c r="P1" s="43"/>
      <c r="Q1" s="43"/>
      <c r="R1" s="43"/>
      <c r="S1" s="43"/>
      <c r="T1" s="43"/>
      <c r="U1" s="43"/>
      <c r="V1" s="43"/>
      <c r="W1" s="43"/>
      <c r="X1" s="43"/>
      <c r="Y1" s="43"/>
      <c r="Z1" s="61"/>
    </row>
    <row r="2" s="42" customFormat="1" ht="24.95" customHeight="1" spans="2:26">
      <c r="B2" s="44"/>
      <c r="C2" s="44"/>
      <c r="D2" s="44"/>
      <c r="E2" s="45"/>
      <c r="F2" s="45"/>
      <c r="G2" s="46"/>
      <c r="H2" s="46"/>
      <c r="I2" s="46"/>
      <c r="J2" s="46"/>
      <c r="K2" s="46"/>
      <c r="L2" s="46"/>
      <c r="M2" s="46"/>
      <c r="N2" s="46"/>
      <c r="O2" s="46"/>
      <c r="P2" s="46"/>
      <c r="Q2" s="46"/>
      <c r="R2" s="46"/>
      <c r="S2" s="46"/>
      <c r="T2" s="46"/>
      <c r="U2" s="46"/>
      <c r="V2" s="58"/>
      <c r="W2" s="46"/>
      <c r="X2" s="46"/>
      <c r="Y2" s="46"/>
      <c r="Z2" s="61" t="s">
        <v>1</v>
      </c>
    </row>
    <row r="3" s="42" customFormat="1" ht="24.95" customHeight="1" spans="1:26">
      <c r="A3" s="47" t="s">
        <v>2</v>
      </c>
      <c r="B3" s="47" t="s">
        <v>3</v>
      </c>
      <c r="C3" s="48" t="s">
        <v>4</v>
      </c>
      <c r="D3" s="47" t="s">
        <v>5</v>
      </c>
      <c r="E3" s="48" t="s">
        <v>6</v>
      </c>
      <c r="F3" s="47" t="s">
        <v>7</v>
      </c>
      <c r="G3" s="47" t="s">
        <v>8</v>
      </c>
      <c r="H3" s="47"/>
      <c r="I3" s="47"/>
      <c r="J3" s="47"/>
      <c r="K3" s="47"/>
      <c r="L3" s="47"/>
      <c r="M3" s="47"/>
      <c r="N3" s="47"/>
      <c r="O3" s="47"/>
      <c r="P3" s="47"/>
      <c r="Q3" s="47"/>
      <c r="R3" s="47"/>
      <c r="S3" s="47"/>
      <c r="T3" s="47"/>
      <c r="U3" s="47"/>
      <c r="V3" s="47"/>
      <c r="W3" s="47"/>
      <c r="X3" s="47"/>
      <c r="Y3" s="47"/>
      <c r="Z3" s="47"/>
    </row>
    <row r="4" s="42" customFormat="1" ht="24.95" customHeight="1" spans="1:26">
      <c r="A4" s="47"/>
      <c r="B4" s="47"/>
      <c r="C4" s="48"/>
      <c r="D4" s="47"/>
      <c r="E4" s="48"/>
      <c r="F4" s="47"/>
      <c r="G4" s="47" t="s">
        <v>9</v>
      </c>
      <c r="H4" s="49" t="s">
        <v>10</v>
      </c>
      <c r="I4" s="49"/>
      <c r="J4" s="49"/>
      <c r="K4" s="49"/>
      <c r="L4" s="49"/>
      <c r="M4" s="49"/>
      <c r="N4" s="49"/>
      <c r="O4" s="49"/>
      <c r="P4" s="49"/>
      <c r="Q4" s="49"/>
      <c r="R4" s="47" t="s">
        <v>11</v>
      </c>
      <c r="S4" s="47" t="s">
        <v>12</v>
      </c>
      <c r="T4" s="47" t="s">
        <v>13</v>
      </c>
      <c r="U4" s="47" t="s">
        <v>14</v>
      </c>
      <c r="V4" s="59" t="s">
        <v>15</v>
      </c>
      <c r="W4" s="47" t="s">
        <v>16</v>
      </c>
      <c r="X4" s="47" t="s">
        <v>17</v>
      </c>
      <c r="Y4" s="47" t="s">
        <v>18</v>
      </c>
      <c r="Z4" s="47" t="s">
        <v>19</v>
      </c>
    </row>
    <row r="5" s="42" customFormat="1" ht="24.95" customHeight="1" spans="1:26">
      <c r="A5" s="47"/>
      <c r="B5" s="47"/>
      <c r="C5" s="48"/>
      <c r="D5" s="47"/>
      <c r="E5" s="48"/>
      <c r="F5" s="47"/>
      <c r="G5" s="47"/>
      <c r="H5" s="49" t="s">
        <v>20</v>
      </c>
      <c r="I5" s="49" t="s">
        <v>21</v>
      </c>
      <c r="J5" s="49" t="s">
        <v>22</v>
      </c>
      <c r="K5" s="49" t="s">
        <v>23</v>
      </c>
      <c r="L5" s="49" t="s">
        <v>24</v>
      </c>
      <c r="M5" s="49" t="s">
        <v>25</v>
      </c>
      <c r="N5" s="49" t="s">
        <v>26</v>
      </c>
      <c r="O5" s="49" t="s">
        <v>27</v>
      </c>
      <c r="P5" s="49" t="s">
        <v>28</v>
      </c>
      <c r="Q5" s="49" t="s">
        <v>29</v>
      </c>
      <c r="R5" s="47"/>
      <c r="S5" s="47"/>
      <c r="T5" s="47"/>
      <c r="U5" s="47"/>
      <c r="V5" s="59"/>
      <c r="W5" s="47"/>
      <c r="X5" s="47"/>
      <c r="Y5" s="47"/>
      <c r="Z5" s="47"/>
    </row>
    <row r="6" s="42" customFormat="1" ht="24.95" customHeight="1" spans="1:26">
      <c r="A6" s="47"/>
      <c r="B6" s="47"/>
      <c r="C6" s="48"/>
      <c r="D6" s="47"/>
      <c r="E6" s="48"/>
      <c r="F6" s="47"/>
      <c r="G6" s="47"/>
      <c r="H6" s="49"/>
      <c r="I6" s="49"/>
      <c r="J6" s="49"/>
      <c r="K6" s="49"/>
      <c r="L6" s="49"/>
      <c r="M6" s="49"/>
      <c r="N6" s="49"/>
      <c r="O6" s="49"/>
      <c r="P6" s="49"/>
      <c r="Q6" s="49"/>
      <c r="R6" s="47"/>
      <c r="S6" s="47"/>
      <c r="T6" s="47"/>
      <c r="U6" s="47"/>
      <c r="V6" s="59"/>
      <c r="W6" s="47"/>
      <c r="X6" s="47"/>
      <c r="Y6" s="47"/>
      <c r="Z6" s="47"/>
    </row>
    <row r="7" s="2" customFormat="1" ht="35.1" customHeight="1" spans="1:26">
      <c r="A7" s="50" t="s">
        <v>30</v>
      </c>
      <c r="B7" s="11">
        <v>1</v>
      </c>
      <c r="C7" s="36" t="s">
        <v>31</v>
      </c>
      <c r="D7" s="51" t="s">
        <v>32</v>
      </c>
      <c r="E7" s="20" t="s">
        <v>33</v>
      </c>
      <c r="F7" s="37" t="s">
        <v>34</v>
      </c>
      <c r="G7" s="52">
        <f>I7</f>
        <v>12765300</v>
      </c>
      <c r="H7" s="52">
        <f>I7</f>
        <v>12765300</v>
      </c>
      <c r="I7" s="52">
        <v>12765300</v>
      </c>
      <c r="J7" s="21"/>
      <c r="K7" s="21"/>
      <c r="L7" s="21"/>
      <c r="M7" s="21"/>
      <c r="N7" s="21"/>
      <c r="O7" s="21"/>
      <c r="P7" s="21"/>
      <c r="Q7" s="21"/>
      <c r="R7" s="21"/>
      <c r="S7" s="21"/>
      <c r="T7" s="21"/>
      <c r="U7" s="21"/>
      <c r="V7" s="33"/>
      <c r="W7" s="21"/>
      <c r="X7" s="21"/>
      <c r="Y7" s="21"/>
      <c r="Z7" s="16"/>
    </row>
    <row r="8" s="2" customFormat="1" ht="35.1" customHeight="1" spans="1:26">
      <c r="A8" s="10"/>
      <c r="B8" s="11">
        <v>2</v>
      </c>
      <c r="C8" s="36" t="s">
        <v>31</v>
      </c>
      <c r="D8" s="51" t="s">
        <v>35</v>
      </c>
      <c r="E8" s="20" t="s">
        <v>33</v>
      </c>
      <c r="F8" s="37" t="s">
        <v>34</v>
      </c>
      <c r="G8" s="52">
        <f>H8</f>
        <v>80500</v>
      </c>
      <c r="H8" s="52">
        <f>I8</f>
        <v>80500</v>
      </c>
      <c r="I8" s="52">
        <v>80500</v>
      </c>
      <c r="J8" s="21"/>
      <c r="K8" s="21"/>
      <c r="L8" s="21"/>
      <c r="M8" s="21"/>
      <c r="N8" s="21"/>
      <c r="O8" s="21"/>
      <c r="P8" s="21"/>
      <c r="Q8" s="21"/>
      <c r="R8" s="21"/>
      <c r="S8" s="21"/>
      <c r="T8" s="21"/>
      <c r="U8" s="21"/>
      <c r="V8" s="33"/>
      <c r="W8" s="21"/>
      <c r="X8" s="21"/>
      <c r="Y8" s="21"/>
      <c r="Z8" s="16"/>
    </row>
    <row r="9" s="2" customFormat="1" ht="35.1" customHeight="1" spans="1:26">
      <c r="A9" s="10"/>
      <c r="B9" s="11">
        <v>3</v>
      </c>
      <c r="C9" s="36" t="s">
        <v>31</v>
      </c>
      <c r="D9" s="51" t="s">
        <v>36</v>
      </c>
      <c r="E9" s="20" t="s">
        <v>33</v>
      </c>
      <c r="F9" s="37" t="s">
        <v>34</v>
      </c>
      <c r="G9" s="52">
        <f>H9</f>
        <v>47400</v>
      </c>
      <c r="H9" s="52">
        <f>I9</f>
        <v>47400</v>
      </c>
      <c r="I9" s="52">
        <v>47400</v>
      </c>
      <c r="J9" s="21"/>
      <c r="K9" s="21"/>
      <c r="L9" s="21"/>
      <c r="M9" s="21"/>
      <c r="N9" s="21"/>
      <c r="O9" s="21"/>
      <c r="P9" s="21"/>
      <c r="Q9" s="21"/>
      <c r="R9" s="21"/>
      <c r="S9" s="21"/>
      <c r="T9" s="21"/>
      <c r="U9" s="21"/>
      <c r="V9" s="33"/>
      <c r="W9" s="21"/>
      <c r="X9" s="21"/>
      <c r="Y9" s="21"/>
      <c r="Z9" s="16"/>
    </row>
    <row r="10" s="2" customFormat="1" ht="35.1" customHeight="1" spans="1:26">
      <c r="A10" s="10"/>
      <c r="B10" s="11"/>
      <c r="C10" s="36"/>
      <c r="D10" s="51"/>
      <c r="E10" s="20"/>
      <c r="F10" s="37"/>
      <c r="G10" s="52"/>
      <c r="H10" s="52"/>
      <c r="I10" s="52"/>
      <c r="J10" s="21"/>
      <c r="K10" s="21"/>
      <c r="L10" s="21"/>
      <c r="M10" s="21"/>
      <c r="N10" s="21"/>
      <c r="O10" s="21"/>
      <c r="P10" s="21"/>
      <c r="Q10" s="21"/>
      <c r="R10" s="21"/>
      <c r="S10" s="21"/>
      <c r="T10" s="21"/>
      <c r="U10" s="21"/>
      <c r="V10" s="33"/>
      <c r="W10" s="21"/>
      <c r="X10" s="21"/>
      <c r="Y10" s="21"/>
      <c r="Z10" s="16"/>
    </row>
    <row r="11" s="2" customFormat="1" ht="35.1" customHeight="1" spans="1:26">
      <c r="A11" s="10"/>
      <c r="B11" s="11"/>
      <c r="C11" s="36"/>
      <c r="D11" s="51"/>
      <c r="E11" s="20"/>
      <c r="F11" s="37"/>
      <c r="G11" s="52"/>
      <c r="H11" s="52"/>
      <c r="I11" s="52"/>
      <c r="J11" s="21"/>
      <c r="K11" s="21"/>
      <c r="L11" s="21"/>
      <c r="M11" s="21"/>
      <c r="N11" s="21"/>
      <c r="O11" s="21"/>
      <c r="P11" s="21"/>
      <c r="Q11" s="21"/>
      <c r="R11" s="21"/>
      <c r="S11" s="21"/>
      <c r="T11" s="21"/>
      <c r="U11" s="21"/>
      <c r="V11" s="33"/>
      <c r="W11" s="21"/>
      <c r="X11" s="21"/>
      <c r="Y11" s="21"/>
      <c r="Z11" s="16"/>
    </row>
    <row r="12" s="2" customFormat="1" ht="35.1" customHeight="1" spans="1:26">
      <c r="A12" s="10"/>
      <c r="B12" s="11"/>
      <c r="C12" s="36"/>
      <c r="D12" s="19"/>
      <c r="E12" s="20"/>
      <c r="F12" s="37"/>
      <c r="G12" s="52"/>
      <c r="H12" s="52"/>
      <c r="I12" s="21"/>
      <c r="J12" s="21"/>
      <c r="K12" s="21"/>
      <c r="L12" s="21"/>
      <c r="M12" s="21"/>
      <c r="N12" s="21"/>
      <c r="O12" s="21"/>
      <c r="P12" s="21"/>
      <c r="Q12" s="21"/>
      <c r="R12" s="21"/>
      <c r="S12" s="21"/>
      <c r="T12" s="21"/>
      <c r="U12" s="21"/>
      <c r="V12" s="33"/>
      <c r="W12" s="21"/>
      <c r="X12" s="21"/>
      <c r="Y12" s="21"/>
      <c r="Z12" s="16"/>
    </row>
    <row r="13" s="2" customFormat="1" ht="35.1" customHeight="1" spans="1:26">
      <c r="A13" s="10"/>
      <c r="B13" s="11"/>
      <c r="C13" s="36"/>
      <c r="D13" s="19"/>
      <c r="E13" s="20"/>
      <c r="F13" s="37"/>
      <c r="G13" s="52"/>
      <c r="H13" s="52"/>
      <c r="I13" s="21"/>
      <c r="J13" s="21"/>
      <c r="K13" s="21"/>
      <c r="L13" s="21"/>
      <c r="M13" s="21"/>
      <c r="N13" s="21"/>
      <c r="O13" s="21"/>
      <c r="P13" s="21"/>
      <c r="Q13" s="21"/>
      <c r="R13" s="21"/>
      <c r="S13" s="21"/>
      <c r="T13" s="21"/>
      <c r="U13" s="21"/>
      <c r="V13" s="33"/>
      <c r="W13" s="21"/>
      <c r="X13" s="21"/>
      <c r="Y13" s="21"/>
      <c r="Z13" s="16"/>
    </row>
    <row r="14" s="2" customFormat="1" ht="35.1" customHeight="1" spans="1:26">
      <c r="A14" s="10"/>
      <c r="B14" s="11"/>
      <c r="C14" s="36"/>
      <c r="D14" s="19"/>
      <c r="E14" s="20"/>
      <c r="F14" s="37"/>
      <c r="G14" s="52"/>
      <c r="H14" s="52"/>
      <c r="I14" s="52"/>
      <c r="J14" s="21"/>
      <c r="K14" s="21"/>
      <c r="L14" s="21"/>
      <c r="M14" s="21"/>
      <c r="N14" s="21"/>
      <c r="O14" s="21"/>
      <c r="P14" s="21"/>
      <c r="Q14" s="21"/>
      <c r="R14" s="21"/>
      <c r="S14" s="21"/>
      <c r="T14" s="21"/>
      <c r="U14" s="21"/>
      <c r="V14" s="33"/>
      <c r="W14" s="21"/>
      <c r="X14" s="21"/>
      <c r="Y14" s="21"/>
      <c r="Z14" s="16"/>
    </row>
    <row r="15" s="2" customFormat="1" ht="35.1" customHeight="1" spans="1:26">
      <c r="A15" s="10"/>
      <c r="B15" s="11"/>
      <c r="C15" s="36"/>
      <c r="D15" s="19"/>
      <c r="E15" s="20"/>
      <c r="F15" s="37"/>
      <c r="G15" s="52"/>
      <c r="H15" s="52"/>
      <c r="I15" s="52"/>
      <c r="J15" s="21"/>
      <c r="K15" s="21"/>
      <c r="L15" s="21"/>
      <c r="M15" s="21"/>
      <c r="N15" s="21"/>
      <c r="O15" s="21"/>
      <c r="P15" s="21"/>
      <c r="Q15" s="21"/>
      <c r="R15" s="21"/>
      <c r="S15" s="21"/>
      <c r="T15" s="21"/>
      <c r="U15" s="21"/>
      <c r="V15" s="33"/>
      <c r="W15" s="21"/>
      <c r="X15" s="21"/>
      <c r="Y15" s="21"/>
      <c r="Z15" s="16"/>
    </row>
    <row r="16" s="2" customFormat="1" ht="35.1" customHeight="1" spans="1:26">
      <c r="A16" s="10"/>
      <c r="B16" s="11"/>
      <c r="C16" s="53"/>
      <c r="D16" s="54"/>
      <c r="E16" s="20"/>
      <c r="F16" s="37"/>
      <c r="G16" s="52"/>
      <c r="H16" s="52"/>
      <c r="I16" s="52"/>
      <c r="J16" s="57"/>
      <c r="K16" s="57"/>
      <c r="L16" s="57"/>
      <c r="M16" s="57"/>
      <c r="N16" s="57"/>
      <c r="O16" s="57"/>
      <c r="P16" s="57"/>
      <c r="Q16" s="57"/>
      <c r="R16" s="57"/>
      <c r="S16" s="57"/>
      <c r="T16" s="57"/>
      <c r="U16" s="57"/>
      <c r="V16" s="60"/>
      <c r="W16" s="57"/>
      <c r="X16" s="57"/>
      <c r="Y16" s="57"/>
      <c r="Z16" s="62"/>
    </row>
    <row r="17" s="2" customFormat="1" ht="35.1" customHeight="1" spans="1:26">
      <c r="A17" s="10"/>
      <c r="B17" s="11"/>
      <c r="C17" s="53"/>
      <c r="D17" s="54"/>
      <c r="E17" s="20"/>
      <c r="F17" s="37"/>
      <c r="G17" s="52"/>
      <c r="H17" s="52"/>
      <c r="I17" s="52"/>
      <c r="J17" s="57"/>
      <c r="K17" s="57"/>
      <c r="L17" s="57"/>
      <c r="M17" s="57"/>
      <c r="N17" s="57"/>
      <c r="O17" s="57"/>
      <c r="P17" s="57"/>
      <c r="Q17" s="57"/>
      <c r="R17" s="57"/>
      <c r="S17" s="57"/>
      <c r="T17" s="57"/>
      <c r="U17" s="57"/>
      <c r="V17" s="60"/>
      <c r="W17" s="57"/>
      <c r="X17" s="57"/>
      <c r="Y17" s="57"/>
      <c r="Z17" s="62"/>
    </row>
    <row r="18" s="2" customFormat="1" ht="35.1" customHeight="1" spans="1:26">
      <c r="A18" s="10"/>
      <c r="B18" s="11"/>
      <c r="C18" s="53"/>
      <c r="D18" s="54"/>
      <c r="E18" s="20"/>
      <c r="F18" s="55"/>
      <c r="G18" s="52"/>
      <c r="H18" s="52"/>
      <c r="I18" s="52"/>
      <c r="J18" s="57"/>
      <c r="K18" s="57"/>
      <c r="L18" s="57"/>
      <c r="M18" s="57"/>
      <c r="N18" s="57"/>
      <c r="O18" s="57"/>
      <c r="P18" s="57"/>
      <c r="Q18" s="57"/>
      <c r="R18" s="57"/>
      <c r="S18" s="57"/>
      <c r="T18" s="57"/>
      <c r="U18" s="57"/>
      <c r="V18" s="60"/>
      <c r="W18" s="57"/>
      <c r="X18" s="57"/>
      <c r="Y18" s="57"/>
      <c r="Z18" s="62"/>
    </row>
    <row r="19" s="2" customFormat="1" ht="35.1" customHeight="1" spans="1:26">
      <c r="A19" s="10"/>
      <c r="B19" s="11"/>
      <c r="C19" s="53"/>
      <c r="D19" s="54"/>
      <c r="E19" s="20"/>
      <c r="F19" s="55"/>
      <c r="G19" s="52"/>
      <c r="H19" s="52"/>
      <c r="I19" s="57"/>
      <c r="J19" s="57"/>
      <c r="K19" s="57"/>
      <c r="L19" s="57"/>
      <c r="M19" s="57"/>
      <c r="N19" s="57"/>
      <c r="O19" s="57"/>
      <c r="P19" s="57"/>
      <c r="Q19" s="57"/>
      <c r="R19" s="57"/>
      <c r="S19" s="57"/>
      <c r="T19" s="57"/>
      <c r="U19" s="57"/>
      <c r="V19" s="60"/>
      <c r="W19" s="57"/>
      <c r="X19" s="57"/>
      <c r="Y19" s="57"/>
      <c r="Z19" s="62"/>
    </row>
    <row r="20" s="2" customFormat="1" ht="35.1" customHeight="1" spans="1:26">
      <c r="A20" s="10"/>
      <c r="B20" s="11"/>
      <c r="C20" s="36"/>
      <c r="D20" s="19"/>
      <c r="E20" s="20"/>
      <c r="F20" s="37"/>
      <c r="G20" s="52"/>
      <c r="H20" s="52"/>
      <c r="I20" s="21"/>
      <c r="J20" s="21"/>
      <c r="K20" s="21"/>
      <c r="L20" s="21"/>
      <c r="M20" s="21"/>
      <c r="N20" s="21"/>
      <c r="O20" s="21"/>
      <c r="P20" s="21"/>
      <c r="Q20" s="21"/>
      <c r="R20" s="21"/>
      <c r="S20" s="21"/>
      <c r="T20" s="21"/>
      <c r="U20" s="21"/>
      <c r="V20" s="33"/>
      <c r="W20" s="21"/>
      <c r="X20" s="21"/>
      <c r="Y20" s="21"/>
      <c r="Z20" s="16"/>
    </row>
    <row r="21" s="2" customFormat="1" ht="35.1" customHeight="1" spans="1:26">
      <c r="A21" s="10"/>
      <c r="B21" s="11"/>
      <c r="C21" s="36"/>
      <c r="D21" s="19"/>
      <c r="E21" s="20"/>
      <c r="F21" s="37"/>
      <c r="G21" s="52"/>
      <c r="H21" s="52"/>
      <c r="I21" s="21"/>
      <c r="J21" s="21"/>
      <c r="K21" s="21"/>
      <c r="L21" s="21"/>
      <c r="M21" s="21"/>
      <c r="N21" s="21"/>
      <c r="O21" s="21"/>
      <c r="P21" s="21"/>
      <c r="Q21" s="21"/>
      <c r="R21" s="21"/>
      <c r="S21" s="21"/>
      <c r="T21" s="21"/>
      <c r="U21" s="21"/>
      <c r="V21" s="33"/>
      <c r="W21" s="21"/>
      <c r="X21" s="21"/>
      <c r="Y21" s="21"/>
      <c r="Z21" s="16"/>
    </row>
    <row r="22" s="3" customFormat="1" ht="35.1" customHeight="1" spans="1:26">
      <c r="A22" s="24"/>
      <c r="B22" s="25" t="s">
        <v>37</v>
      </c>
      <c r="C22" s="26"/>
      <c r="D22" s="27"/>
      <c r="E22" s="28"/>
      <c r="F22" s="56"/>
      <c r="G22" s="41">
        <f>H22+SUM(R22:Z22)</f>
        <v>12893200</v>
      </c>
      <c r="H22" s="41">
        <f>SUM(I22:Q22)</f>
        <v>12893200</v>
      </c>
      <c r="I22" s="30">
        <f t="shared" ref="I22:Z22" si="0">SUM(I7:I21)</f>
        <v>12893200</v>
      </c>
      <c r="J22" s="30">
        <f t="shared" si="0"/>
        <v>0</v>
      </c>
      <c r="K22" s="30">
        <f t="shared" si="0"/>
        <v>0</v>
      </c>
      <c r="L22" s="30">
        <f t="shared" si="0"/>
        <v>0</v>
      </c>
      <c r="M22" s="30">
        <f t="shared" si="0"/>
        <v>0</v>
      </c>
      <c r="N22" s="30">
        <f t="shared" si="0"/>
        <v>0</v>
      </c>
      <c r="O22" s="30">
        <f t="shared" si="0"/>
        <v>0</v>
      </c>
      <c r="P22" s="30">
        <f t="shared" si="0"/>
        <v>0</v>
      </c>
      <c r="Q22" s="30">
        <f t="shared" si="0"/>
        <v>0</v>
      </c>
      <c r="R22" s="30">
        <f t="shared" si="0"/>
        <v>0</v>
      </c>
      <c r="S22" s="30">
        <f t="shared" si="0"/>
        <v>0</v>
      </c>
      <c r="T22" s="30">
        <f t="shared" si="0"/>
        <v>0</v>
      </c>
      <c r="U22" s="30">
        <f t="shared" si="0"/>
        <v>0</v>
      </c>
      <c r="V22" s="30">
        <f t="shared" si="0"/>
        <v>0</v>
      </c>
      <c r="W22" s="30">
        <f t="shared" si="0"/>
        <v>0</v>
      </c>
      <c r="X22" s="30">
        <f t="shared" si="0"/>
        <v>0</v>
      </c>
      <c r="Y22" s="30">
        <f t="shared" si="0"/>
        <v>0</v>
      </c>
      <c r="Z22" s="30">
        <f t="shared" si="0"/>
        <v>0</v>
      </c>
    </row>
  </sheetData>
  <mergeCells count="32">
    <mergeCell ref="B1:Y1"/>
    <mergeCell ref="B2:D2"/>
    <mergeCell ref="G3:Z3"/>
    <mergeCell ref="H4:Q4"/>
    <mergeCell ref="B22:C22"/>
    <mergeCell ref="A3:A6"/>
    <mergeCell ref="A7:A22"/>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7:E22 JA7:JA22 SW7:SW22 ACS7:ACS22 AMO7:AMO22 AWK7:AWK22 BGG7:BGG22 BQC7:BQC22 BZY7:BZY22 CJU7:CJU22 CTQ7:CTQ22 DDM7:DDM22 DNI7:DNI22 DXE7:DXE22 EHA7:EHA22 EQW7:EQW22 FAS7:FAS22 FKO7:FKO22 FUK7:FUK22 GEG7:GEG22 GOC7:GOC22 GXY7:GXY22 HHU7:HHU22 HRQ7:HRQ22 IBM7:IBM22 ILI7:ILI22 IVE7:IVE22 JFA7:JFA22 JOW7:JOW22 JYS7:JYS22 KIO7:KIO22 KSK7:KSK22 LCG7:LCG22 LMC7:LMC22 LVY7:LVY22 MFU7:MFU22 MPQ7:MPQ22 MZM7:MZM22 NJI7:NJI22 NTE7:NTE22 ODA7:ODA22 OMW7:OMW22 OWS7:OWS22 PGO7:PGO22 PQK7:PQK22 QAG7:QAG22 QKC7:QKC22 QTY7:QTY22 RDU7:RDU22 RNQ7:RNQ22 RXM7:RXM22 SHI7:SHI22 SRE7:SRE22 TBA7:TBA22 TKW7:TKW22 TUS7:TUS22 UEO7:UEO22 UOK7:UOK22 UYG7:UYG22 VIC7:VIC22 VRY7:VRY22 WBU7:WBU22 WLQ7:WLQ22 WVM7:WVM22">
      <formula1>"到人,有合同,其他意向等"</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6"/>
  <sheetViews>
    <sheetView topLeftCell="B4" workbookViewId="0">
      <selection activeCell="L13" sqref="L13"/>
    </sheetView>
  </sheetViews>
  <sheetFormatPr defaultColWidth="9" defaultRowHeight="13.5"/>
  <cols>
    <col min="7" max="7" width="14.75" customWidth="1"/>
    <col min="8" max="8" width="14.625" customWidth="1"/>
    <col min="9" max="9" width="12.375" customWidth="1"/>
  </cols>
  <sheetData>
    <row r="1" s="1" customFormat="1" ht="24.95" customHeight="1" spans="2:26">
      <c r="B1" s="4" t="s">
        <v>38</v>
      </c>
      <c r="C1" s="4"/>
      <c r="D1" s="4"/>
      <c r="E1" s="4"/>
      <c r="F1" s="4"/>
      <c r="G1" s="4"/>
      <c r="H1" s="4"/>
      <c r="I1" s="4"/>
      <c r="J1" s="4"/>
      <c r="K1" s="4"/>
      <c r="L1" s="4"/>
      <c r="M1" s="4"/>
      <c r="N1" s="4"/>
      <c r="O1" s="4"/>
      <c r="P1" s="4"/>
      <c r="Q1" s="4"/>
      <c r="R1" s="4"/>
      <c r="S1" s="4"/>
      <c r="T1" s="4"/>
      <c r="U1" s="4"/>
      <c r="V1" s="4"/>
      <c r="W1" s="4"/>
      <c r="X1" s="4"/>
      <c r="Y1" s="4"/>
      <c r="Z1" s="34"/>
    </row>
    <row r="2" s="1" customFormat="1" ht="24.95" customHeight="1" spans="2:26">
      <c r="B2" s="5"/>
      <c r="C2" s="5"/>
      <c r="D2" s="5"/>
      <c r="E2" s="6"/>
      <c r="F2" s="6"/>
      <c r="G2" s="4"/>
      <c r="H2" s="4"/>
      <c r="I2" s="4"/>
      <c r="J2" s="4"/>
      <c r="K2" s="4"/>
      <c r="L2" s="4"/>
      <c r="M2" s="4"/>
      <c r="N2" s="4"/>
      <c r="O2" s="4"/>
      <c r="P2" s="4"/>
      <c r="Q2" s="4"/>
      <c r="R2" s="4"/>
      <c r="S2" s="4"/>
      <c r="T2" s="4"/>
      <c r="U2" s="4"/>
      <c r="V2" s="31"/>
      <c r="W2" s="4"/>
      <c r="X2" s="4"/>
      <c r="Y2" s="4"/>
      <c r="Z2" s="34" t="s">
        <v>1</v>
      </c>
    </row>
    <row r="3" s="1" customFormat="1" ht="24.95" customHeight="1" spans="1:26">
      <c r="A3" s="7" t="s">
        <v>2</v>
      </c>
      <c r="B3" s="7" t="s">
        <v>3</v>
      </c>
      <c r="C3" s="8" t="s">
        <v>4</v>
      </c>
      <c r="D3" s="7" t="s">
        <v>5</v>
      </c>
      <c r="E3" s="8" t="s">
        <v>6</v>
      </c>
      <c r="F3" s="7" t="s">
        <v>7</v>
      </c>
      <c r="G3" s="7" t="s">
        <v>8</v>
      </c>
      <c r="H3" s="7"/>
      <c r="I3" s="7"/>
      <c r="J3" s="7"/>
      <c r="K3" s="7"/>
      <c r="L3" s="7"/>
      <c r="M3" s="7"/>
      <c r="N3" s="7"/>
      <c r="O3" s="7"/>
      <c r="P3" s="7"/>
      <c r="Q3" s="7"/>
      <c r="R3" s="7"/>
      <c r="S3" s="7"/>
      <c r="T3" s="7"/>
      <c r="U3" s="7"/>
      <c r="V3" s="7"/>
      <c r="W3" s="7"/>
      <c r="X3" s="7"/>
      <c r="Y3" s="7"/>
      <c r="Z3" s="7"/>
    </row>
    <row r="4" s="1" customFormat="1" ht="24.95" customHeight="1" spans="1:26">
      <c r="A4" s="7"/>
      <c r="B4" s="7"/>
      <c r="C4" s="8"/>
      <c r="D4" s="7"/>
      <c r="E4" s="8"/>
      <c r="F4" s="7"/>
      <c r="G4" s="7" t="s">
        <v>9</v>
      </c>
      <c r="H4" s="9" t="s">
        <v>10</v>
      </c>
      <c r="I4" s="9"/>
      <c r="J4" s="9"/>
      <c r="K4" s="9"/>
      <c r="L4" s="9"/>
      <c r="M4" s="9"/>
      <c r="N4" s="9"/>
      <c r="O4" s="9"/>
      <c r="P4" s="9"/>
      <c r="Q4" s="9"/>
      <c r="R4" s="7" t="s">
        <v>11</v>
      </c>
      <c r="S4" s="7" t="s">
        <v>12</v>
      </c>
      <c r="T4" s="7" t="s">
        <v>13</v>
      </c>
      <c r="U4" s="7" t="s">
        <v>14</v>
      </c>
      <c r="V4" s="32" t="s">
        <v>15</v>
      </c>
      <c r="W4" s="7" t="s">
        <v>16</v>
      </c>
      <c r="X4" s="7" t="s">
        <v>17</v>
      </c>
      <c r="Y4" s="7" t="s">
        <v>18</v>
      </c>
      <c r="Z4" s="7" t="s">
        <v>19</v>
      </c>
    </row>
    <row r="5" s="1" customFormat="1" ht="24.95" customHeight="1" spans="1:26">
      <c r="A5" s="7"/>
      <c r="B5" s="7"/>
      <c r="C5" s="8"/>
      <c r="D5" s="7"/>
      <c r="E5" s="8"/>
      <c r="F5" s="7"/>
      <c r="G5" s="7"/>
      <c r="H5" s="9" t="s">
        <v>20</v>
      </c>
      <c r="I5" s="9" t="s">
        <v>21</v>
      </c>
      <c r="J5" s="9" t="s">
        <v>22</v>
      </c>
      <c r="K5" s="9" t="s">
        <v>23</v>
      </c>
      <c r="L5" s="9" t="s">
        <v>24</v>
      </c>
      <c r="M5" s="9" t="s">
        <v>25</v>
      </c>
      <c r="N5" s="9" t="s">
        <v>26</v>
      </c>
      <c r="O5" s="9" t="s">
        <v>27</v>
      </c>
      <c r="P5" s="9" t="s">
        <v>28</v>
      </c>
      <c r="Q5" s="9" t="s">
        <v>29</v>
      </c>
      <c r="R5" s="7"/>
      <c r="S5" s="7"/>
      <c r="T5" s="7"/>
      <c r="U5" s="7"/>
      <c r="V5" s="32"/>
      <c r="W5" s="7"/>
      <c r="X5" s="7"/>
      <c r="Y5" s="7"/>
      <c r="Z5" s="7"/>
    </row>
    <row r="6" s="1" customFormat="1" ht="24.95" customHeight="1" spans="1:26">
      <c r="A6" s="7"/>
      <c r="B6" s="7"/>
      <c r="C6" s="8"/>
      <c r="D6" s="7"/>
      <c r="E6" s="8"/>
      <c r="F6" s="7"/>
      <c r="G6" s="7"/>
      <c r="H6" s="9"/>
      <c r="I6" s="9"/>
      <c r="J6" s="9"/>
      <c r="K6" s="9"/>
      <c r="L6" s="9"/>
      <c r="M6" s="9"/>
      <c r="N6" s="9"/>
      <c r="O6" s="9"/>
      <c r="P6" s="9"/>
      <c r="Q6" s="9"/>
      <c r="R6" s="7"/>
      <c r="S6" s="7"/>
      <c r="T6" s="7"/>
      <c r="U6" s="7"/>
      <c r="V6" s="32"/>
      <c r="W6" s="7"/>
      <c r="X6" s="7"/>
      <c r="Y6" s="7"/>
      <c r="Z6" s="7"/>
    </row>
    <row r="7" s="2" customFormat="1" ht="44" customHeight="1" spans="1:26">
      <c r="A7" s="10" t="s">
        <v>30</v>
      </c>
      <c r="B7" s="11">
        <v>1</v>
      </c>
      <c r="C7" s="36" t="s">
        <v>39</v>
      </c>
      <c r="D7" s="19" t="s">
        <v>40</v>
      </c>
      <c r="E7" s="20"/>
      <c r="F7" s="37" t="s">
        <v>34</v>
      </c>
      <c r="G7" s="38">
        <f>H7</f>
        <v>1190000</v>
      </c>
      <c r="H7" s="38">
        <f>I7</f>
        <v>1190000</v>
      </c>
      <c r="I7" s="21">
        <v>1190000</v>
      </c>
      <c r="J7" s="21"/>
      <c r="K7" s="21"/>
      <c r="L7" s="21"/>
      <c r="M7" s="21"/>
      <c r="N7" s="21"/>
      <c r="O7" s="21"/>
      <c r="P7" s="21"/>
      <c r="Q7" s="21"/>
      <c r="R7" s="21"/>
      <c r="S7" s="21"/>
      <c r="T7" s="21"/>
      <c r="U7" s="21"/>
      <c r="V7" s="33"/>
      <c r="W7" s="21"/>
      <c r="X7" s="21"/>
      <c r="Y7" s="21"/>
      <c r="Z7" s="35"/>
    </row>
    <row r="8" s="2" customFormat="1" ht="35.1" customHeight="1" spans="1:26">
      <c r="A8" s="10"/>
      <c r="B8" s="11">
        <v>2</v>
      </c>
      <c r="C8" s="36"/>
      <c r="D8" s="19"/>
      <c r="E8" s="20"/>
      <c r="F8" s="37"/>
      <c r="G8" s="38"/>
      <c r="H8" s="38"/>
      <c r="I8" s="38"/>
      <c r="J8" s="21"/>
      <c r="K8" s="21"/>
      <c r="L8" s="21"/>
      <c r="M8" s="21"/>
      <c r="N8" s="21"/>
      <c r="O8" s="21"/>
      <c r="P8" s="21"/>
      <c r="Q8" s="21"/>
      <c r="R8" s="21"/>
      <c r="S8" s="21"/>
      <c r="T8" s="21"/>
      <c r="U8" s="21"/>
      <c r="V8" s="33"/>
      <c r="W8" s="21"/>
      <c r="X8" s="21"/>
      <c r="Y8" s="21"/>
      <c r="Z8" s="35"/>
    </row>
    <row r="9" s="2" customFormat="1" ht="35.1" customHeight="1" spans="1:26">
      <c r="A9" s="10"/>
      <c r="B9" s="11">
        <v>3</v>
      </c>
      <c r="C9" s="36"/>
      <c r="D9" s="19"/>
      <c r="E9" s="20"/>
      <c r="F9" s="37"/>
      <c r="G9" s="38"/>
      <c r="H9" s="38"/>
      <c r="I9" s="38"/>
      <c r="J9" s="21"/>
      <c r="K9" s="21"/>
      <c r="L9" s="21"/>
      <c r="M9" s="21"/>
      <c r="N9" s="21"/>
      <c r="O9" s="21"/>
      <c r="P9" s="21"/>
      <c r="Q9" s="21"/>
      <c r="R9" s="21"/>
      <c r="S9" s="21"/>
      <c r="T9" s="21"/>
      <c r="U9" s="21"/>
      <c r="V9" s="33"/>
      <c r="W9" s="21"/>
      <c r="X9" s="21"/>
      <c r="Y9" s="21"/>
      <c r="Z9" s="35"/>
    </row>
    <row r="10" s="2" customFormat="1" ht="35.1" customHeight="1" spans="1:26">
      <c r="A10" s="10"/>
      <c r="B10" s="11">
        <v>4</v>
      </c>
      <c r="C10" s="36"/>
      <c r="D10" s="19"/>
      <c r="E10" s="20"/>
      <c r="F10" s="37"/>
      <c r="G10" s="38"/>
      <c r="H10" s="38"/>
      <c r="I10" s="38"/>
      <c r="J10" s="21"/>
      <c r="K10" s="21"/>
      <c r="L10" s="21"/>
      <c r="M10" s="21"/>
      <c r="N10" s="21"/>
      <c r="O10" s="21"/>
      <c r="P10" s="21"/>
      <c r="Q10" s="21"/>
      <c r="R10" s="21"/>
      <c r="S10" s="21"/>
      <c r="T10" s="21"/>
      <c r="U10" s="21"/>
      <c r="V10" s="33"/>
      <c r="W10" s="21"/>
      <c r="X10" s="21"/>
      <c r="Y10" s="21"/>
      <c r="Z10" s="35"/>
    </row>
    <row r="11" s="2" customFormat="1" ht="35.1" customHeight="1" spans="1:26">
      <c r="A11" s="10"/>
      <c r="B11" s="11">
        <v>5</v>
      </c>
      <c r="C11" s="36"/>
      <c r="D11" s="19"/>
      <c r="E11" s="20"/>
      <c r="F11" s="37"/>
      <c r="G11" s="38"/>
      <c r="H11" s="38"/>
      <c r="I11" s="38"/>
      <c r="J11" s="21"/>
      <c r="K11" s="21"/>
      <c r="L11" s="21"/>
      <c r="M11" s="21"/>
      <c r="N11" s="21"/>
      <c r="O11" s="21"/>
      <c r="P11" s="21"/>
      <c r="Q11" s="21"/>
      <c r="R11" s="21"/>
      <c r="S11" s="21"/>
      <c r="T11" s="21"/>
      <c r="U11" s="21"/>
      <c r="V11" s="33"/>
      <c r="W11" s="21"/>
      <c r="X11" s="21"/>
      <c r="Y11" s="21"/>
      <c r="Z11" s="35"/>
    </row>
    <row r="12" s="2" customFormat="1" ht="35.1" customHeight="1" spans="1:26">
      <c r="A12" s="10"/>
      <c r="B12" s="11">
        <v>6</v>
      </c>
      <c r="C12" s="36"/>
      <c r="D12" s="19"/>
      <c r="E12" s="20"/>
      <c r="F12" s="37"/>
      <c r="G12" s="38"/>
      <c r="H12" s="38"/>
      <c r="I12" s="38"/>
      <c r="J12" s="21"/>
      <c r="K12" s="21"/>
      <c r="L12" s="21"/>
      <c r="M12" s="21"/>
      <c r="N12" s="21"/>
      <c r="O12" s="21"/>
      <c r="P12" s="21"/>
      <c r="Q12" s="21"/>
      <c r="R12" s="21"/>
      <c r="S12" s="21"/>
      <c r="T12" s="21"/>
      <c r="U12" s="21"/>
      <c r="V12" s="33"/>
      <c r="W12" s="21"/>
      <c r="X12" s="21"/>
      <c r="Y12" s="21"/>
      <c r="Z12" s="35"/>
    </row>
    <row r="13" s="2" customFormat="1" ht="35.1" customHeight="1" spans="1:26">
      <c r="A13" s="10"/>
      <c r="B13" s="11">
        <v>9</v>
      </c>
      <c r="C13" s="36"/>
      <c r="D13" s="19"/>
      <c r="E13" s="20"/>
      <c r="F13" s="37"/>
      <c r="G13" s="38"/>
      <c r="H13" s="38"/>
      <c r="I13" s="38"/>
      <c r="J13" s="21"/>
      <c r="K13" s="21"/>
      <c r="L13" s="21"/>
      <c r="M13" s="21"/>
      <c r="N13" s="21"/>
      <c r="O13" s="21"/>
      <c r="P13" s="21"/>
      <c r="Q13" s="21"/>
      <c r="R13" s="21"/>
      <c r="S13" s="21"/>
      <c r="T13" s="21"/>
      <c r="U13" s="21"/>
      <c r="V13" s="33"/>
      <c r="W13" s="21"/>
      <c r="X13" s="21"/>
      <c r="Y13" s="21"/>
      <c r="Z13" s="35"/>
    </row>
    <row r="14" s="2" customFormat="1" ht="35.1" customHeight="1" spans="1:26">
      <c r="A14" s="10"/>
      <c r="B14" s="11">
        <v>10</v>
      </c>
      <c r="C14" s="36"/>
      <c r="D14" s="19"/>
      <c r="E14" s="20"/>
      <c r="F14" s="37"/>
      <c r="G14" s="38"/>
      <c r="H14" s="38"/>
      <c r="I14" s="38"/>
      <c r="J14" s="21"/>
      <c r="K14" s="21"/>
      <c r="L14" s="21"/>
      <c r="M14" s="21"/>
      <c r="N14" s="21"/>
      <c r="O14" s="21"/>
      <c r="P14" s="21"/>
      <c r="Q14" s="21"/>
      <c r="R14" s="21"/>
      <c r="S14" s="21"/>
      <c r="T14" s="21"/>
      <c r="U14" s="21"/>
      <c r="V14" s="33"/>
      <c r="W14" s="21"/>
      <c r="X14" s="21"/>
      <c r="Y14" s="21"/>
      <c r="Z14" s="35"/>
    </row>
    <row r="15" s="2" customFormat="1" ht="35.1" customHeight="1" spans="1:26">
      <c r="A15" s="10"/>
      <c r="B15" s="11">
        <v>12</v>
      </c>
      <c r="C15" s="36"/>
      <c r="D15" s="19"/>
      <c r="E15" s="20"/>
      <c r="F15" s="37"/>
      <c r="G15" s="39"/>
      <c r="H15" s="38"/>
      <c r="I15" s="38"/>
      <c r="J15" s="21"/>
      <c r="K15" s="21"/>
      <c r="L15" s="21"/>
      <c r="M15" s="21"/>
      <c r="N15" s="21"/>
      <c r="O15" s="21"/>
      <c r="P15" s="21"/>
      <c r="Q15" s="21"/>
      <c r="R15" s="21"/>
      <c r="S15" s="21"/>
      <c r="T15" s="21"/>
      <c r="U15" s="21"/>
      <c r="V15" s="33"/>
      <c r="W15" s="21"/>
      <c r="X15" s="21"/>
      <c r="Y15" s="21"/>
      <c r="Z15" s="35"/>
    </row>
    <row r="16" s="3" customFormat="1" ht="35.1" customHeight="1" spans="1:26">
      <c r="A16" s="24"/>
      <c r="B16" s="25" t="s">
        <v>37</v>
      </c>
      <c r="C16" s="26"/>
      <c r="D16" s="27"/>
      <c r="E16" s="28"/>
      <c r="F16" s="40"/>
      <c r="G16" s="41">
        <f>SUM(G7:G15)</f>
        <v>1190000</v>
      </c>
      <c r="H16" s="41">
        <f>SUM(H7:H15)</f>
        <v>1190000</v>
      </c>
      <c r="I16" s="30">
        <f>SUM(I7:I15)</f>
        <v>1190000</v>
      </c>
      <c r="J16" s="30">
        <f t="shared" ref="I16:Z16" si="0">SUM(J7:J15)</f>
        <v>0</v>
      </c>
      <c r="K16" s="30">
        <f t="shared" si="0"/>
        <v>0</v>
      </c>
      <c r="L16" s="30">
        <f t="shared" si="0"/>
        <v>0</v>
      </c>
      <c r="M16" s="30">
        <f t="shared" si="0"/>
        <v>0</v>
      </c>
      <c r="N16" s="30">
        <f t="shared" si="0"/>
        <v>0</v>
      </c>
      <c r="O16" s="30">
        <f t="shared" si="0"/>
        <v>0</v>
      </c>
      <c r="P16" s="30">
        <f t="shared" si="0"/>
        <v>0</v>
      </c>
      <c r="Q16" s="30">
        <f t="shared" si="0"/>
        <v>0</v>
      </c>
      <c r="R16" s="30">
        <f t="shared" si="0"/>
        <v>0</v>
      </c>
      <c r="S16" s="30">
        <f t="shared" si="0"/>
        <v>0</v>
      </c>
      <c r="T16" s="30">
        <f t="shared" si="0"/>
        <v>0</v>
      </c>
      <c r="U16" s="30">
        <f t="shared" si="0"/>
        <v>0</v>
      </c>
      <c r="V16" s="30">
        <f t="shared" si="0"/>
        <v>0</v>
      </c>
      <c r="W16" s="30">
        <f t="shared" si="0"/>
        <v>0</v>
      </c>
      <c r="X16" s="30">
        <f t="shared" si="0"/>
        <v>0</v>
      </c>
      <c r="Y16" s="30">
        <f t="shared" si="0"/>
        <v>0</v>
      </c>
      <c r="Z16" s="30">
        <f t="shared" si="0"/>
        <v>0</v>
      </c>
    </row>
  </sheetData>
  <mergeCells count="32">
    <mergeCell ref="B1:Y1"/>
    <mergeCell ref="B2:D2"/>
    <mergeCell ref="G3:Z3"/>
    <mergeCell ref="H4:Q4"/>
    <mergeCell ref="B16:C16"/>
    <mergeCell ref="A3:A6"/>
    <mergeCell ref="A7:A16"/>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7:E16 IP7:IP16 SL7:SL16 ACH7:ACH16 AMD7:AMD16 AVZ7:AVZ16 BFV7:BFV16 BPR7:BPR16 BZN7:BZN16 CJJ7:CJJ16 CTF7:CTF16 DDB7:DDB16 DMX7:DMX16 DWT7:DWT16 EGP7:EGP16 EQL7:EQL16 FAH7:FAH16 FKD7:FKD16 FTZ7:FTZ16 GDV7:GDV16 GNR7:GNR16 GXN7:GXN16 HHJ7:HHJ16 HRF7:HRF16 IBB7:IBB16 IKX7:IKX16 IUT7:IUT16 JEP7:JEP16 JOL7:JOL16 JYH7:JYH16 KID7:KID16 KRZ7:KRZ16 LBV7:LBV16 LLR7:LLR16 LVN7:LVN16 MFJ7:MFJ16 MPF7:MPF16 MZB7:MZB16 NIX7:NIX16 NST7:NST16 OCP7:OCP16 OML7:OML16 OWH7:OWH16 PGD7:PGD16 PPZ7:PPZ16 PZV7:PZV16 QJR7:QJR16 QTN7:QTN16 RDJ7:RDJ16 RNF7:RNF16 RXB7:RXB16 SGX7:SGX16 SQT7:SQT16 TAP7:TAP16 TKL7:TKL16 TUH7:TUH16 UED7:UED16 UNZ7:UNZ16 UXV7:UXV16 VHR7:VHR16 VRN7:VRN16 WBJ7:WBJ16 WLF7:WLF16 WVB7:WVB16">
      <formula1>"到人,有合同,其他意向等"</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3"/>
  <sheetViews>
    <sheetView tabSelected="1" topLeftCell="B1" workbookViewId="0">
      <selection activeCell="E11" sqref="E11"/>
    </sheetView>
  </sheetViews>
  <sheetFormatPr defaultColWidth="9" defaultRowHeight="13.5"/>
  <cols>
    <col min="4" max="4" width="39.5" customWidth="1"/>
    <col min="5" max="5" width="14.5" customWidth="1"/>
    <col min="6" max="6" width="9.875" customWidth="1"/>
    <col min="7" max="7" width="14.125" customWidth="1"/>
    <col min="8" max="9" width="12.5" customWidth="1"/>
  </cols>
  <sheetData>
    <row r="1" s="1" customFormat="1" ht="24.95" customHeight="1" spans="2:26">
      <c r="B1" s="4" t="s">
        <v>41</v>
      </c>
      <c r="C1" s="4"/>
      <c r="D1" s="4"/>
      <c r="E1" s="4"/>
      <c r="F1" s="4"/>
      <c r="G1" s="4"/>
      <c r="H1" s="4"/>
      <c r="I1" s="4"/>
      <c r="J1" s="4"/>
      <c r="K1" s="4"/>
      <c r="L1" s="4"/>
      <c r="M1" s="4"/>
      <c r="N1" s="4"/>
      <c r="O1" s="4"/>
      <c r="P1" s="4"/>
      <c r="Q1" s="4"/>
      <c r="R1" s="4"/>
      <c r="S1" s="4"/>
      <c r="T1" s="4"/>
      <c r="U1" s="4"/>
      <c r="V1" s="4"/>
      <c r="W1" s="4"/>
      <c r="X1" s="4"/>
      <c r="Y1" s="4"/>
      <c r="Z1" s="34"/>
    </row>
    <row r="2" s="1" customFormat="1" ht="24.95" customHeight="1" spans="2:26">
      <c r="B2" s="5"/>
      <c r="C2" s="5"/>
      <c r="D2" s="5"/>
      <c r="E2" s="6"/>
      <c r="F2" s="6"/>
      <c r="G2" s="4"/>
      <c r="H2" s="4"/>
      <c r="I2" s="4"/>
      <c r="J2" s="4"/>
      <c r="K2" s="4"/>
      <c r="L2" s="4"/>
      <c r="M2" s="4"/>
      <c r="N2" s="4"/>
      <c r="O2" s="4"/>
      <c r="P2" s="4"/>
      <c r="Q2" s="4"/>
      <c r="R2" s="4"/>
      <c r="S2" s="4"/>
      <c r="T2" s="4"/>
      <c r="U2" s="4"/>
      <c r="V2" s="31"/>
      <c r="W2" s="4"/>
      <c r="X2" s="4"/>
      <c r="Y2" s="4"/>
      <c r="Z2" s="34" t="s">
        <v>1</v>
      </c>
    </row>
    <row r="3" s="1" customFormat="1" ht="24.95" customHeight="1" spans="1:26">
      <c r="A3" s="7" t="s">
        <v>2</v>
      </c>
      <c r="B3" s="7" t="s">
        <v>3</v>
      </c>
      <c r="C3" s="8" t="s">
        <v>4</v>
      </c>
      <c r="D3" s="7" t="s">
        <v>5</v>
      </c>
      <c r="E3" s="8" t="s">
        <v>6</v>
      </c>
      <c r="F3" s="7" t="s">
        <v>7</v>
      </c>
      <c r="G3" s="7" t="s">
        <v>8</v>
      </c>
      <c r="H3" s="7"/>
      <c r="I3" s="7"/>
      <c r="J3" s="7"/>
      <c r="K3" s="7"/>
      <c r="L3" s="7"/>
      <c r="M3" s="7"/>
      <c r="N3" s="7"/>
      <c r="O3" s="7"/>
      <c r="P3" s="7"/>
      <c r="Q3" s="7"/>
      <c r="R3" s="7"/>
      <c r="S3" s="7"/>
      <c r="T3" s="7"/>
      <c r="U3" s="7"/>
      <c r="V3" s="7"/>
      <c r="W3" s="7"/>
      <c r="X3" s="7"/>
      <c r="Y3" s="7"/>
      <c r="Z3" s="7"/>
    </row>
    <row r="4" s="1" customFormat="1" ht="24.95" customHeight="1" spans="1:26">
      <c r="A4" s="7"/>
      <c r="B4" s="7"/>
      <c r="C4" s="8"/>
      <c r="D4" s="7"/>
      <c r="E4" s="8"/>
      <c r="F4" s="7"/>
      <c r="G4" s="7" t="s">
        <v>9</v>
      </c>
      <c r="H4" s="9" t="s">
        <v>10</v>
      </c>
      <c r="I4" s="9"/>
      <c r="J4" s="9"/>
      <c r="K4" s="9"/>
      <c r="L4" s="9"/>
      <c r="M4" s="9"/>
      <c r="N4" s="9"/>
      <c r="O4" s="9"/>
      <c r="P4" s="9"/>
      <c r="Q4" s="9"/>
      <c r="R4" s="7" t="s">
        <v>11</v>
      </c>
      <c r="S4" s="7" t="s">
        <v>12</v>
      </c>
      <c r="T4" s="7" t="s">
        <v>13</v>
      </c>
      <c r="U4" s="7" t="s">
        <v>14</v>
      </c>
      <c r="V4" s="32" t="s">
        <v>15</v>
      </c>
      <c r="W4" s="7" t="s">
        <v>16</v>
      </c>
      <c r="X4" s="7" t="s">
        <v>17</v>
      </c>
      <c r="Y4" s="7" t="s">
        <v>18</v>
      </c>
      <c r="Z4" s="7" t="s">
        <v>19</v>
      </c>
    </row>
    <row r="5" s="1" customFormat="1" ht="24.95" customHeight="1" spans="1:26">
      <c r="A5" s="7"/>
      <c r="B5" s="7"/>
      <c r="C5" s="8"/>
      <c r="D5" s="7"/>
      <c r="E5" s="8"/>
      <c r="F5" s="7"/>
      <c r="G5" s="7"/>
      <c r="H5" s="9" t="s">
        <v>20</v>
      </c>
      <c r="I5" s="9" t="s">
        <v>21</v>
      </c>
      <c r="J5" s="9" t="s">
        <v>22</v>
      </c>
      <c r="K5" s="9" t="s">
        <v>23</v>
      </c>
      <c r="L5" s="9" t="s">
        <v>24</v>
      </c>
      <c r="M5" s="9" t="s">
        <v>25</v>
      </c>
      <c r="N5" s="9" t="s">
        <v>26</v>
      </c>
      <c r="O5" s="9" t="s">
        <v>27</v>
      </c>
      <c r="P5" s="9" t="s">
        <v>28</v>
      </c>
      <c r="Q5" s="9" t="s">
        <v>29</v>
      </c>
      <c r="R5" s="7"/>
      <c r="S5" s="7"/>
      <c r="T5" s="7"/>
      <c r="U5" s="7"/>
      <c r="V5" s="32"/>
      <c r="W5" s="7"/>
      <c r="X5" s="7"/>
      <c r="Y5" s="7"/>
      <c r="Z5" s="7"/>
    </row>
    <row r="6" s="1" customFormat="1" ht="24.95" customHeight="1" spans="1:26">
      <c r="A6" s="7"/>
      <c r="B6" s="7"/>
      <c r="C6" s="8"/>
      <c r="D6" s="7"/>
      <c r="E6" s="8"/>
      <c r="F6" s="7"/>
      <c r="G6" s="7"/>
      <c r="H6" s="9"/>
      <c r="I6" s="9"/>
      <c r="J6" s="9"/>
      <c r="K6" s="9"/>
      <c r="L6" s="9"/>
      <c r="M6" s="9"/>
      <c r="N6" s="9"/>
      <c r="O6" s="9"/>
      <c r="P6" s="9"/>
      <c r="Q6" s="9"/>
      <c r="R6" s="7"/>
      <c r="S6" s="7"/>
      <c r="T6" s="7"/>
      <c r="U6" s="7"/>
      <c r="V6" s="32"/>
      <c r="W6" s="7"/>
      <c r="X6" s="7"/>
      <c r="Y6" s="7"/>
      <c r="Z6" s="7"/>
    </row>
    <row r="7" s="2" customFormat="1" ht="35.1" customHeight="1" spans="1:26">
      <c r="A7" s="10" t="s">
        <v>30</v>
      </c>
      <c r="B7" s="11">
        <v>1</v>
      </c>
      <c r="C7" s="12" t="s">
        <v>42</v>
      </c>
      <c r="D7" s="13" t="s">
        <v>43</v>
      </c>
      <c r="E7" s="14"/>
      <c r="F7" s="15"/>
      <c r="G7" s="16">
        <f>H7</f>
        <v>5000000</v>
      </c>
      <c r="H7" s="16">
        <f>I7</f>
        <v>5000000</v>
      </c>
      <c r="I7" s="16">
        <v>5000000</v>
      </c>
      <c r="J7" s="21"/>
      <c r="K7" s="21"/>
      <c r="L7" s="21"/>
      <c r="M7" s="21"/>
      <c r="N7" s="21"/>
      <c r="O7" s="21"/>
      <c r="P7" s="21"/>
      <c r="Q7" s="21"/>
      <c r="R7" s="21"/>
      <c r="S7" s="21"/>
      <c r="T7" s="21"/>
      <c r="U7" s="21"/>
      <c r="V7" s="33"/>
      <c r="W7" s="21"/>
      <c r="X7" s="21"/>
      <c r="Y7" s="21"/>
      <c r="Z7" s="35"/>
    </row>
    <row r="8" s="2" customFormat="1" ht="35.1" customHeight="1" spans="1:26">
      <c r="A8" s="10"/>
      <c r="B8" s="11">
        <v>2</v>
      </c>
      <c r="C8" s="12" t="s">
        <v>42</v>
      </c>
      <c r="D8" s="13" t="s">
        <v>44</v>
      </c>
      <c r="E8" s="14"/>
      <c r="F8" s="15"/>
      <c r="G8" s="16">
        <f>H8</f>
        <v>2000000</v>
      </c>
      <c r="H8" s="16">
        <f>I8</f>
        <v>2000000</v>
      </c>
      <c r="I8" s="16">
        <v>2000000</v>
      </c>
      <c r="J8" s="21"/>
      <c r="K8" s="21"/>
      <c r="L8" s="21"/>
      <c r="M8" s="21"/>
      <c r="N8" s="21"/>
      <c r="O8" s="21"/>
      <c r="P8" s="21"/>
      <c r="Q8" s="21"/>
      <c r="R8" s="21"/>
      <c r="S8" s="21"/>
      <c r="T8" s="21"/>
      <c r="U8" s="21"/>
      <c r="V8" s="33"/>
      <c r="W8" s="21"/>
      <c r="X8" s="21"/>
      <c r="Y8" s="21"/>
      <c r="Z8" s="35"/>
    </row>
    <row r="9" s="2" customFormat="1" ht="35.1" customHeight="1" spans="1:26">
      <c r="A9" s="10"/>
      <c r="B9" s="11">
        <v>3</v>
      </c>
      <c r="C9" s="12" t="s">
        <v>42</v>
      </c>
      <c r="D9" s="17" t="s">
        <v>45</v>
      </c>
      <c r="E9" s="14"/>
      <c r="F9" s="15"/>
      <c r="G9" s="16">
        <f>H9</f>
        <v>1000000</v>
      </c>
      <c r="H9" s="16">
        <f>I9</f>
        <v>1000000</v>
      </c>
      <c r="I9" s="16">
        <v>1000000</v>
      </c>
      <c r="J9" s="21"/>
      <c r="K9" s="21"/>
      <c r="L9" s="21"/>
      <c r="M9" s="21"/>
      <c r="N9" s="21"/>
      <c r="O9" s="21"/>
      <c r="P9" s="21"/>
      <c r="Q9" s="21"/>
      <c r="R9" s="21"/>
      <c r="S9" s="21"/>
      <c r="T9" s="21"/>
      <c r="U9" s="21"/>
      <c r="V9" s="33"/>
      <c r="W9" s="21"/>
      <c r="X9" s="21"/>
      <c r="Y9" s="21"/>
      <c r="Z9" s="35"/>
    </row>
    <row r="10" s="2" customFormat="1" ht="35.1" customHeight="1" spans="1:26">
      <c r="A10" s="10"/>
      <c r="B10" s="11">
        <v>4</v>
      </c>
      <c r="C10" s="12" t="s">
        <v>42</v>
      </c>
      <c r="D10" s="17" t="s">
        <v>46</v>
      </c>
      <c r="E10" s="14"/>
      <c r="F10" s="15"/>
      <c r="G10" s="16">
        <f>H10</f>
        <v>2000000</v>
      </c>
      <c r="H10" s="16">
        <f>I10</f>
        <v>2000000</v>
      </c>
      <c r="I10" s="16">
        <v>2000000</v>
      </c>
      <c r="J10" s="21"/>
      <c r="K10" s="21"/>
      <c r="L10" s="21"/>
      <c r="M10" s="21"/>
      <c r="N10" s="21"/>
      <c r="O10" s="21"/>
      <c r="P10" s="21"/>
      <c r="Q10" s="21"/>
      <c r="R10" s="21"/>
      <c r="S10" s="21"/>
      <c r="T10" s="21"/>
      <c r="U10" s="21"/>
      <c r="V10" s="33"/>
      <c r="W10" s="21"/>
      <c r="X10" s="21"/>
      <c r="Y10" s="21"/>
      <c r="Z10" s="35"/>
    </row>
    <row r="11" s="2" customFormat="1" ht="35.1" customHeight="1" spans="1:26">
      <c r="A11" s="10"/>
      <c r="B11" s="11"/>
      <c r="C11" s="18"/>
      <c r="D11" s="19"/>
      <c r="E11" s="20"/>
      <c r="F11" s="15"/>
      <c r="G11" s="21"/>
      <c r="H11" s="21"/>
      <c r="I11" s="21"/>
      <c r="J11" s="21"/>
      <c r="K11" s="21"/>
      <c r="L11" s="21"/>
      <c r="M11" s="21"/>
      <c r="N11" s="21"/>
      <c r="O11" s="21"/>
      <c r="P11" s="21"/>
      <c r="Q11" s="21"/>
      <c r="R11" s="21"/>
      <c r="S11" s="21"/>
      <c r="T11" s="21"/>
      <c r="U11" s="21"/>
      <c r="V11" s="33"/>
      <c r="W11" s="21"/>
      <c r="X11" s="21"/>
      <c r="Y11" s="21"/>
      <c r="Z11" s="35"/>
    </row>
    <row r="12" s="2" customFormat="1" ht="35.1" customHeight="1" spans="1:26">
      <c r="A12" s="10"/>
      <c r="B12" s="22"/>
      <c r="C12" s="18"/>
      <c r="D12" s="23"/>
      <c r="E12" s="20"/>
      <c r="F12" s="15"/>
      <c r="G12" s="21"/>
      <c r="H12" s="21"/>
      <c r="I12" s="21"/>
      <c r="J12" s="21"/>
      <c r="K12" s="21"/>
      <c r="L12" s="21"/>
      <c r="M12" s="21"/>
      <c r="N12" s="21"/>
      <c r="O12" s="21"/>
      <c r="P12" s="21"/>
      <c r="Q12" s="21"/>
      <c r="R12" s="21"/>
      <c r="S12" s="21"/>
      <c r="T12" s="21"/>
      <c r="U12" s="21"/>
      <c r="V12" s="33"/>
      <c r="W12" s="21"/>
      <c r="X12" s="21"/>
      <c r="Y12" s="21"/>
      <c r="Z12" s="35"/>
    </row>
    <row r="13" s="3" customFormat="1" ht="35.1" customHeight="1" spans="1:26">
      <c r="A13" s="24"/>
      <c r="B13" s="25" t="s">
        <v>37</v>
      </c>
      <c r="C13" s="26"/>
      <c r="D13" s="27"/>
      <c r="E13" s="28"/>
      <c r="F13" s="29"/>
      <c r="G13" s="30">
        <f>SUM(G7:G12)</f>
        <v>10000000</v>
      </c>
      <c r="H13" s="30">
        <f>SUM(H7:H12)</f>
        <v>10000000</v>
      </c>
      <c r="I13" s="30">
        <f>SUM(I7:I12)</f>
        <v>10000000</v>
      </c>
      <c r="J13" s="30">
        <f t="shared" ref="I13:Z13" si="0">SUM(J7:J11)</f>
        <v>0</v>
      </c>
      <c r="K13" s="30">
        <f t="shared" si="0"/>
        <v>0</v>
      </c>
      <c r="L13" s="30">
        <f t="shared" si="0"/>
        <v>0</v>
      </c>
      <c r="M13" s="30">
        <f t="shared" si="0"/>
        <v>0</v>
      </c>
      <c r="N13" s="30">
        <f t="shared" si="0"/>
        <v>0</v>
      </c>
      <c r="O13" s="30">
        <f t="shared" si="0"/>
        <v>0</v>
      </c>
      <c r="P13" s="30">
        <f t="shared" si="0"/>
        <v>0</v>
      </c>
      <c r="Q13" s="30">
        <f t="shared" si="0"/>
        <v>0</v>
      </c>
      <c r="R13" s="30">
        <f t="shared" si="0"/>
        <v>0</v>
      </c>
      <c r="S13" s="30">
        <f t="shared" si="0"/>
        <v>0</v>
      </c>
      <c r="T13" s="30">
        <f t="shared" si="0"/>
        <v>0</v>
      </c>
      <c r="U13" s="30">
        <f t="shared" si="0"/>
        <v>0</v>
      </c>
      <c r="V13" s="30">
        <f t="shared" si="0"/>
        <v>0</v>
      </c>
      <c r="W13" s="30">
        <f t="shared" si="0"/>
        <v>0</v>
      </c>
      <c r="X13" s="30">
        <f t="shared" si="0"/>
        <v>0</v>
      </c>
      <c r="Y13" s="30">
        <f t="shared" si="0"/>
        <v>0</v>
      </c>
      <c r="Z13" s="30">
        <f t="shared" si="0"/>
        <v>0</v>
      </c>
    </row>
  </sheetData>
  <mergeCells count="32">
    <mergeCell ref="B1:Y1"/>
    <mergeCell ref="B2:D2"/>
    <mergeCell ref="G3:Z3"/>
    <mergeCell ref="H4:Q4"/>
    <mergeCell ref="B13:C13"/>
    <mergeCell ref="A3:A6"/>
    <mergeCell ref="A7:A13"/>
    <mergeCell ref="B3:B6"/>
    <mergeCell ref="C3:C6"/>
    <mergeCell ref="D3:D6"/>
    <mergeCell ref="E3:E6"/>
    <mergeCell ref="F3:F6"/>
    <mergeCell ref="G4:G6"/>
    <mergeCell ref="H5:H6"/>
    <mergeCell ref="I5:I6"/>
    <mergeCell ref="J5:J6"/>
    <mergeCell ref="K5:K6"/>
    <mergeCell ref="L5:L6"/>
    <mergeCell ref="M5:M6"/>
    <mergeCell ref="N5:N6"/>
    <mergeCell ref="O5:O6"/>
    <mergeCell ref="P5:P6"/>
    <mergeCell ref="Q5:Q6"/>
    <mergeCell ref="R4:R6"/>
    <mergeCell ref="S4:S6"/>
    <mergeCell ref="T4:T6"/>
    <mergeCell ref="U4:U6"/>
    <mergeCell ref="V4:V6"/>
    <mergeCell ref="W4:W6"/>
    <mergeCell ref="X4:X6"/>
    <mergeCell ref="Y4:Y6"/>
    <mergeCell ref="Z4:Z6"/>
  </mergeCells>
  <dataValidations count="1">
    <dataValidation type="list" allowBlank="1" showInputMessage="1" showErrorMessage="1" sqref="E9 IP9 SL9 ACH9 AMD9 AVZ9 BFV9 BPR9 BZN9 CJJ9 CTF9 DDB9 DMX9 DWT9 EGP9 EQL9 FAH9 FKD9 FTZ9 GDV9 GNR9 GXN9 HHJ9 HRF9 IBB9 IKX9 IUT9 JEP9 JOL9 JYH9 KID9 KRZ9 LBV9 LLR9 LVN9 MFJ9 MPF9 MZB9 NIX9 NST9 OCP9 OML9 OWH9 PGD9 PPZ9 PZV9 QJR9 QTN9 RDJ9 RNF9 RXB9 SGX9 SQT9 TAP9 TKL9 TUH9 UED9 UNZ9 UXV9 VHR9 VRN9 WBJ9 WLF9 WVB9 E7:E8 E10:E13 IP7:IP8 IP10:IP13 SL7:SL8 SL10:SL13 ACH7:ACH8 ACH10:ACH13 AMD7:AMD8 AMD10:AMD13 AVZ7:AVZ8 AVZ10:AVZ13 BFV7:BFV8 BFV10:BFV13 BPR7:BPR8 BPR10:BPR13 BZN7:BZN8 BZN10:BZN13 CJJ7:CJJ8 CJJ10:CJJ13 CTF7:CTF8 CTF10:CTF13 DDB7:DDB8 DDB10:DDB13 DMX7:DMX8 DMX10:DMX13 DWT7:DWT8 DWT10:DWT13 EGP7:EGP8 EGP10:EGP13 EQL7:EQL8 EQL10:EQL13 FAH7:FAH8 FAH10:FAH13 FKD7:FKD8 FKD10:FKD13 FTZ7:FTZ8 FTZ10:FTZ13 GDV7:GDV8 GDV10:GDV13 GNR7:GNR8 GNR10:GNR13 GXN7:GXN8 GXN10:GXN13 HHJ7:HHJ8 HHJ10:HHJ13 HRF7:HRF8 HRF10:HRF13 IBB7:IBB8 IBB10:IBB13 IKX7:IKX8 IKX10:IKX13 IUT7:IUT8 IUT10:IUT13 JEP7:JEP8 JEP10:JEP13 JOL7:JOL8 JOL10:JOL13 JYH7:JYH8 JYH10:JYH13 KID7:KID8 KID10:KID13 KRZ7:KRZ8 KRZ10:KRZ13 LBV7:LBV8 LBV10:LBV13 LLR7:LLR8 LLR10:LLR13 LVN7:LVN8 LVN10:LVN13 MFJ7:MFJ8 MFJ10:MFJ13 MPF7:MPF8 MPF10:MPF13 MZB7:MZB8 MZB10:MZB13 NIX7:NIX8 NIX10:NIX13 NST7:NST8 NST10:NST13 OCP7:OCP8 OCP10:OCP13 OML7:OML8 OML10:OML13 OWH7:OWH8 OWH10:OWH13 PGD7:PGD8 PGD10:PGD13 PPZ7:PPZ8 PPZ10:PPZ13 PZV7:PZV8 PZV10:PZV13 QJR7:QJR8 QJR10:QJR13 QTN7:QTN8 QTN10:QTN13 RDJ7:RDJ8 RDJ10:RDJ13 RNF7:RNF8 RNF10:RNF13 RXB7:RXB8 RXB10:RXB13 SGX7:SGX8 SGX10:SGX13 SQT7:SQT8 SQT10:SQT13 TAP7:TAP8 TAP10:TAP13 TKL7:TKL8 TKL10:TKL13 TUH7:TUH8 TUH10:TUH13 UED7:UED8 UED10:UED13 UNZ7:UNZ8 UNZ10:UNZ13 UXV7:UXV8 UXV10:UXV13 VHR7:VHR8 VHR10:VHR13 VRN7:VRN8 VRN10:VRN13 WBJ7:WBJ8 WBJ10:WBJ13 WLF7:WLF8 WLF10:WLF13 WVB7:WVB8 WVB10:WVB13">
      <formula1>"到人,有合同,其他意向等"</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人员经费</vt:lpstr>
      <vt:lpstr>公用经费</vt:lpstr>
      <vt:lpstr>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2025-02-20T04:47:23Z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E458382702994B42833C9701E7AFF63A_13</vt:lpwstr>
  </property>
</Properties>
</file>