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Sheet1!$A$2:$J$23</definedName>
  </definedNames>
  <calcPr calcId="144525"/>
</workbook>
</file>

<file path=xl/sharedStrings.xml><?xml version="1.0" encoding="utf-8"?>
<sst xmlns="http://schemas.openxmlformats.org/spreadsheetml/2006/main" count="158" uniqueCount="89">
  <si>
    <t>2020年微山县事业单位第二批公开招聘工作人员（卫生类）拟聘用人员名单（一）</t>
  </si>
  <si>
    <t>序号</t>
  </si>
  <si>
    <t>报考单位</t>
  </si>
  <si>
    <t>报考职位</t>
  </si>
  <si>
    <t>姓名</t>
  </si>
  <si>
    <t>性别</t>
  </si>
  <si>
    <t>准考证号</t>
  </si>
  <si>
    <t>笔试成绩</t>
  </si>
  <si>
    <t>面试成绩</t>
  </si>
  <si>
    <t>总成绩</t>
  </si>
  <si>
    <t>备注</t>
  </si>
  <si>
    <t>1</t>
  </si>
  <si>
    <t>微山县疾病预防控制中心</t>
  </si>
  <si>
    <t>医师A</t>
  </si>
  <si>
    <t>李翔</t>
  </si>
  <si>
    <t>男</t>
  </si>
  <si>
    <t>3708261310</t>
  </si>
  <si>
    <t>进入拟聘用范围</t>
  </si>
  <si>
    <t>2</t>
  </si>
  <si>
    <t>韩哲</t>
  </si>
  <si>
    <t>3708261218</t>
  </si>
  <si>
    <t>3</t>
  </si>
  <si>
    <t>袁璐</t>
  </si>
  <si>
    <t>女</t>
  </si>
  <si>
    <t>3708261305</t>
  </si>
  <si>
    <t>4</t>
  </si>
  <si>
    <t>王春仔</t>
  </si>
  <si>
    <t>3708261308</t>
  </si>
  <si>
    <t>5</t>
  </si>
  <si>
    <t>康家</t>
  </si>
  <si>
    <t>3708261201</t>
  </si>
  <si>
    <t>6</t>
  </si>
  <si>
    <t>李雪</t>
  </si>
  <si>
    <t>3708261206</t>
  </si>
  <si>
    <t>7</t>
  </si>
  <si>
    <t>戴瑞</t>
  </si>
  <si>
    <t>3708261214</t>
  </si>
  <si>
    <t>8</t>
  </si>
  <si>
    <t>医学检验A</t>
  </si>
  <si>
    <t>闫井文</t>
  </si>
  <si>
    <t>3708261402</t>
  </si>
  <si>
    <t>9</t>
  </si>
  <si>
    <t>开群群</t>
  </si>
  <si>
    <t>3708261501</t>
  </si>
  <si>
    <t>10</t>
  </si>
  <si>
    <t>医学检验B</t>
  </si>
  <si>
    <t>於拂晓</t>
  </si>
  <si>
    <t>3708261425</t>
  </si>
  <si>
    <t>11</t>
  </si>
  <si>
    <t>张曦文</t>
  </si>
  <si>
    <t>3708261407</t>
  </si>
  <si>
    <t>12</t>
  </si>
  <si>
    <t>邓津</t>
  </si>
  <si>
    <t>3708261417</t>
  </si>
  <si>
    <t>13</t>
  </si>
  <si>
    <t>微山县夏镇卫生院</t>
  </si>
  <si>
    <t>医学检验</t>
  </si>
  <si>
    <t>蒋倩</t>
  </si>
  <si>
    <t>3708261403</t>
  </si>
  <si>
    <t>14</t>
  </si>
  <si>
    <t>微山县欢城中心卫生院</t>
  </si>
  <si>
    <t>医师</t>
  </si>
  <si>
    <t>张庆霖</t>
  </si>
  <si>
    <t>3708261227</t>
  </si>
  <si>
    <t>15</t>
  </si>
  <si>
    <t>孙熙栋</t>
  </si>
  <si>
    <t>3708261301</t>
  </si>
  <si>
    <t>16</t>
  </si>
  <si>
    <t>微山县留庄中心卫生院</t>
  </si>
  <si>
    <t>护理</t>
  </si>
  <si>
    <t>黄敏</t>
  </si>
  <si>
    <t>3708260326</t>
  </si>
  <si>
    <t>17</t>
  </si>
  <si>
    <t>微山县两城中心卫生院</t>
  </si>
  <si>
    <t>狄静</t>
  </si>
  <si>
    <t>3708260826</t>
  </si>
  <si>
    <t>18</t>
  </si>
  <si>
    <t>微山县马坡中心卫生院</t>
  </si>
  <si>
    <t>仲崇瑶</t>
  </si>
  <si>
    <t>3708261224</t>
  </si>
  <si>
    <t>19</t>
  </si>
  <si>
    <t>晋叶帅</t>
  </si>
  <si>
    <t>3708261223</t>
  </si>
  <si>
    <t>20</t>
  </si>
  <si>
    <t>高培</t>
  </si>
  <si>
    <t>3708260214</t>
  </si>
  <si>
    <t>21</t>
  </si>
  <si>
    <t>陈冲</t>
  </si>
  <si>
    <t>3708261506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</si>
</sst>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177" formatCode="0.00;[Red]0.0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21" fillId="23" borderId="15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A1" sqref="A1:J1"/>
    </sheetView>
  </sheetViews>
  <sheetFormatPr defaultColWidth="9" defaultRowHeight="13.5"/>
  <cols>
    <col min="2" max="2" width="25.375" customWidth="1"/>
    <col min="3" max="3" width="11.375" customWidth="1"/>
    <col min="5" max="5" width="16.125" customWidth="1"/>
    <col min="6" max="6" width="15.5" customWidth="1"/>
    <col min="7" max="7" width="9.75" customWidth="1"/>
    <col min="8" max="8" width="12.375" customWidth="1"/>
    <col min="10" max="10" width="20" customWidth="1"/>
  </cols>
  <sheetData>
    <row r="1" ht="41" customHeight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2"/>
    </row>
    <row r="2" s="1" customFormat="1" ht="30" customHeight="1" spans="1:10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19" t="s">
        <v>9</v>
      </c>
      <c r="J2" s="20" t="s">
        <v>10</v>
      </c>
    </row>
    <row r="3" s="1" customFormat="1" ht="30" customHeight="1" spans="1:10">
      <c r="A3" s="9" t="s">
        <v>11</v>
      </c>
      <c r="B3" s="10" t="s">
        <v>12</v>
      </c>
      <c r="C3" s="10" t="s">
        <v>13</v>
      </c>
      <c r="D3" s="10" t="s">
        <v>14</v>
      </c>
      <c r="E3" s="11" t="s">
        <v>15</v>
      </c>
      <c r="F3" s="10" t="s">
        <v>16</v>
      </c>
      <c r="G3" s="12">
        <v>56.3</v>
      </c>
      <c r="H3" s="13">
        <v>87.7</v>
      </c>
      <c r="I3" s="21">
        <f t="shared" ref="I3:I24" si="0">SUM(G3*50%+H3*50%)</f>
        <v>72</v>
      </c>
      <c r="J3" s="22" t="s">
        <v>17</v>
      </c>
    </row>
    <row r="4" s="1" customFormat="1" ht="30" customHeight="1" spans="1:10">
      <c r="A4" s="9" t="s">
        <v>18</v>
      </c>
      <c r="B4" s="10" t="s">
        <v>12</v>
      </c>
      <c r="C4" s="10" t="s">
        <v>13</v>
      </c>
      <c r="D4" s="10" t="s">
        <v>19</v>
      </c>
      <c r="E4" s="11" t="s">
        <v>15</v>
      </c>
      <c r="F4" s="10" t="s">
        <v>20</v>
      </c>
      <c r="G4" s="12">
        <v>54.9</v>
      </c>
      <c r="H4" s="13">
        <v>84.6</v>
      </c>
      <c r="I4" s="21">
        <f t="shared" si="0"/>
        <v>69.75</v>
      </c>
      <c r="J4" s="22" t="s">
        <v>17</v>
      </c>
    </row>
    <row r="5" s="1" customFormat="1" ht="30" customHeight="1" spans="1:10">
      <c r="A5" s="9" t="s">
        <v>21</v>
      </c>
      <c r="B5" s="10" t="s">
        <v>12</v>
      </c>
      <c r="C5" s="10" t="s">
        <v>13</v>
      </c>
      <c r="D5" s="10" t="s">
        <v>22</v>
      </c>
      <c r="E5" s="11" t="s">
        <v>23</v>
      </c>
      <c r="F5" s="10" t="s">
        <v>24</v>
      </c>
      <c r="G5" s="12">
        <v>52</v>
      </c>
      <c r="H5" s="13">
        <v>86.4</v>
      </c>
      <c r="I5" s="21">
        <f t="shared" si="0"/>
        <v>69.2</v>
      </c>
      <c r="J5" s="22" t="s">
        <v>17</v>
      </c>
    </row>
    <row r="6" s="1" customFormat="1" ht="30" customHeight="1" spans="1:10">
      <c r="A6" s="9" t="s">
        <v>25</v>
      </c>
      <c r="B6" s="10" t="s">
        <v>12</v>
      </c>
      <c r="C6" s="10" t="s">
        <v>13</v>
      </c>
      <c r="D6" s="10" t="s">
        <v>26</v>
      </c>
      <c r="E6" s="11" t="s">
        <v>23</v>
      </c>
      <c r="F6" s="10" t="s">
        <v>27</v>
      </c>
      <c r="G6" s="12">
        <v>51.5</v>
      </c>
      <c r="H6" s="13">
        <v>86.1</v>
      </c>
      <c r="I6" s="21">
        <f t="shared" si="0"/>
        <v>68.8</v>
      </c>
      <c r="J6" s="22" t="s">
        <v>17</v>
      </c>
    </row>
    <row r="7" s="1" customFormat="1" ht="30" customHeight="1" spans="1:10">
      <c r="A7" s="9" t="s">
        <v>28</v>
      </c>
      <c r="B7" s="10" t="s">
        <v>12</v>
      </c>
      <c r="C7" s="10" t="s">
        <v>13</v>
      </c>
      <c r="D7" s="10" t="s">
        <v>29</v>
      </c>
      <c r="E7" s="11" t="s">
        <v>15</v>
      </c>
      <c r="F7" s="10" t="s">
        <v>30</v>
      </c>
      <c r="G7" s="12">
        <v>52.5</v>
      </c>
      <c r="H7" s="13">
        <v>83.5</v>
      </c>
      <c r="I7" s="21">
        <f t="shared" si="0"/>
        <v>68</v>
      </c>
      <c r="J7" s="22" t="s">
        <v>17</v>
      </c>
    </row>
    <row r="8" s="1" customFormat="1" ht="30" customHeight="1" spans="1:10">
      <c r="A8" s="9" t="s">
        <v>31</v>
      </c>
      <c r="B8" s="10" t="s">
        <v>12</v>
      </c>
      <c r="C8" s="10" t="s">
        <v>13</v>
      </c>
      <c r="D8" s="10" t="s">
        <v>32</v>
      </c>
      <c r="E8" s="11" t="s">
        <v>23</v>
      </c>
      <c r="F8" s="10" t="s">
        <v>33</v>
      </c>
      <c r="G8" s="12">
        <v>51.5</v>
      </c>
      <c r="H8" s="13">
        <v>81.6</v>
      </c>
      <c r="I8" s="21">
        <f t="shared" si="0"/>
        <v>66.55</v>
      </c>
      <c r="J8" s="22" t="s">
        <v>17</v>
      </c>
    </row>
    <row r="9" s="1" customFormat="1" ht="30" customHeight="1" spans="1:10">
      <c r="A9" s="9" t="s">
        <v>34</v>
      </c>
      <c r="B9" s="10" t="s">
        <v>12</v>
      </c>
      <c r="C9" s="10" t="s">
        <v>13</v>
      </c>
      <c r="D9" s="10" t="s">
        <v>35</v>
      </c>
      <c r="E9" s="11" t="s">
        <v>23</v>
      </c>
      <c r="F9" s="10" t="s">
        <v>36</v>
      </c>
      <c r="G9" s="12">
        <v>45.7</v>
      </c>
      <c r="H9" s="13">
        <v>86</v>
      </c>
      <c r="I9" s="21">
        <f t="shared" si="0"/>
        <v>65.85</v>
      </c>
      <c r="J9" s="22" t="s">
        <v>17</v>
      </c>
    </row>
    <row r="10" s="1" customFormat="1" ht="30" customHeight="1" spans="1:10">
      <c r="A10" s="9" t="s">
        <v>37</v>
      </c>
      <c r="B10" s="10" t="s">
        <v>12</v>
      </c>
      <c r="C10" s="10" t="s">
        <v>38</v>
      </c>
      <c r="D10" s="10" t="s">
        <v>39</v>
      </c>
      <c r="E10" s="11" t="s">
        <v>23</v>
      </c>
      <c r="F10" s="10" t="s">
        <v>40</v>
      </c>
      <c r="G10" s="12">
        <v>70.3</v>
      </c>
      <c r="H10" s="13">
        <v>85.5</v>
      </c>
      <c r="I10" s="21">
        <f t="shared" si="0"/>
        <v>77.9</v>
      </c>
      <c r="J10" s="22" t="s">
        <v>17</v>
      </c>
    </row>
    <row r="11" s="1" customFormat="1" ht="30" customHeight="1" spans="1:10">
      <c r="A11" s="9" t="s">
        <v>41</v>
      </c>
      <c r="B11" s="10" t="s">
        <v>12</v>
      </c>
      <c r="C11" s="10" t="s">
        <v>38</v>
      </c>
      <c r="D11" s="10" t="s">
        <v>42</v>
      </c>
      <c r="E11" s="11" t="s">
        <v>23</v>
      </c>
      <c r="F11" s="10" t="s">
        <v>43</v>
      </c>
      <c r="G11" s="12">
        <v>68.5</v>
      </c>
      <c r="H11" s="13">
        <v>85.9</v>
      </c>
      <c r="I11" s="21">
        <f t="shared" si="0"/>
        <v>77.2</v>
      </c>
      <c r="J11" s="22" t="s">
        <v>17</v>
      </c>
    </row>
    <row r="12" s="1" customFormat="1" ht="30" customHeight="1" spans="1:10">
      <c r="A12" s="9" t="s">
        <v>44</v>
      </c>
      <c r="B12" s="10" t="s">
        <v>12</v>
      </c>
      <c r="C12" s="10" t="s">
        <v>45</v>
      </c>
      <c r="D12" s="10" t="s">
        <v>46</v>
      </c>
      <c r="E12" s="11" t="s">
        <v>23</v>
      </c>
      <c r="F12" s="10" t="s">
        <v>47</v>
      </c>
      <c r="G12" s="12">
        <v>71</v>
      </c>
      <c r="H12" s="13">
        <v>89.8</v>
      </c>
      <c r="I12" s="21">
        <f t="shared" si="0"/>
        <v>80.4</v>
      </c>
      <c r="J12" s="22" t="s">
        <v>17</v>
      </c>
    </row>
    <row r="13" s="1" customFormat="1" ht="30" customHeight="1" spans="1:10">
      <c r="A13" s="9" t="s">
        <v>48</v>
      </c>
      <c r="B13" s="10" t="s">
        <v>12</v>
      </c>
      <c r="C13" s="10" t="s">
        <v>45</v>
      </c>
      <c r="D13" s="10" t="s">
        <v>49</v>
      </c>
      <c r="E13" s="11" t="s">
        <v>15</v>
      </c>
      <c r="F13" s="10" t="s">
        <v>50</v>
      </c>
      <c r="G13" s="12">
        <v>61.3</v>
      </c>
      <c r="H13" s="13">
        <v>85.2</v>
      </c>
      <c r="I13" s="21">
        <f t="shared" si="0"/>
        <v>73.25</v>
      </c>
      <c r="J13" s="22" t="s">
        <v>17</v>
      </c>
    </row>
    <row r="14" s="1" customFormat="1" ht="30" customHeight="1" spans="1:10">
      <c r="A14" s="9" t="s">
        <v>51</v>
      </c>
      <c r="B14" s="10" t="s">
        <v>12</v>
      </c>
      <c r="C14" s="10" t="s">
        <v>45</v>
      </c>
      <c r="D14" s="10" t="s">
        <v>52</v>
      </c>
      <c r="E14" s="11" t="s">
        <v>23</v>
      </c>
      <c r="F14" s="10" t="s">
        <v>53</v>
      </c>
      <c r="G14" s="12">
        <v>60.6</v>
      </c>
      <c r="H14" s="13">
        <v>85.1</v>
      </c>
      <c r="I14" s="21">
        <f t="shared" si="0"/>
        <v>72.85</v>
      </c>
      <c r="J14" s="22" t="s">
        <v>17</v>
      </c>
    </row>
    <row r="15" s="1" customFormat="1" ht="30" customHeight="1" spans="1:10">
      <c r="A15" s="9" t="s">
        <v>54</v>
      </c>
      <c r="B15" s="10" t="s">
        <v>55</v>
      </c>
      <c r="C15" s="10" t="s">
        <v>56</v>
      </c>
      <c r="D15" s="10" t="s">
        <v>57</v>
      </c>
      <c r="E15" s="11" t="s">
        <v>23</v>
      </c>
      <c r="F15" s="10" t="s">
        <v>58</v>
      </c>
      <c r="G15" s="12">
        <v>67.1</v>
      </c>
      <c r="H15" s="13">
        <v>85.2</v>
      </c>
      <c r="I15" s="21">
        <f t="shared" si="0"/>
        <v>76.15</v>
      </c>
      <c r="J15" s="22" t="s">
        <v>17</v>
      </c>
    </row>
    <row r="16" s="1" customFormat="1" ht="30" customHeight="1" spans="1:10">
      <c r="A16" s="9" t="s">
        <v>59</v>
      </c>
      <c r="B16" s="10" t="s">
        <v>60</v>
      </c>
      <c r="C16" s="10" t="s">
        <v>61</v>
      </c>
      <c r="D16" s="10" t="s">
        <v>62</v>
      </c>
      <c r="E16" s="11" t="s">
        <v>15</v>
      </c>
      <c r="F16" s="10" t="s">
        <v>63</v>
      </c>
      <c r="G16" s="12">
        <v>47</v>
      </c>
      <c r="H16" s="13">
        <v>85.5</v>
      </c>
      <c r="I16" s="21">
        <f t="shared" si="0"/>
        <v>66.25</v>
      </c>
      <c r="J16" s="22" t="s">
        <v>17</v>
      </c>
    </row>
    <row r="17" s="1" customFormat="1" ht="30" customHeight="1" spans="1:10">
      <c r="A17" s="9" t="s">
        <v>64</v>
      </c>
      <c r="B17" s="10" t="s">
        <v>60</v>
      </c>
      <c r="C17" s="10" t="s">
        <v>61</v>
      </c>
      <c r="D17" s="10" t="s">
        <v>65</v>
      </c>
      <c r="E17" s="11" t="s">
        <v>15</v>
      </c>
      <c r="F17" s="10" t="s">
        <v>66</v>
      </c>
      <c r="G17" s="12">
        <v>47</v>
      </c>
      <c r="H17" s="13">
        <v>81</v>
      </c>
      <c r="I17" s="21">
        <f t="shared" si="0"/>
        <v>64</v>
      </c>
      <c r="J17" s="22" t="s">
        <v>17</v>
      </c>
    </row>
    <row r="18" s="1" customFormat="1" ht="30" customHeight="1" spans="1:10">
      <c r="A18" s="9" t="s">
        <v>67</v>
      </c>
      <c r="B18" s="10" t="s">
        <v>68</v>
      </c>
      <c r="C18" s="10" t="s">
        <v>69</v>
      </c>
      <c r="D18" s="10" t="s">
        <v>70</v>
      </c>
      <c r="E18" s="11" t="s">
        <v>23</v>
      </c>
      <c r="F18" s="10" t="s">
        <v>71</v>
      </c>
      <c r="G18" s="12">
        <v>73.5</v>
      </c>
      <c r="H18" s="13">
        <v>88.2</v>
      </c>
      <c r="I18" s="21">
        <f t="shared" si="0"/>
        <v>80.85</v>
      </c>
      <c r="J18" s="22" t="s">
        <v>17</v>
      </c>
    </row>
    <row r="19" s="1" customFormat="1" ht="30" customHeight="1" spans="1:10">
      <c r="A19" s="9" t="s">
        <v>72</v>
      </c>
      <c r="B19" s="10" t="s">
        <v>73</v>
      </c>
      <c r="C19" s="10" t="s">
        <v>69</v>
      </c>
      <c r="D19" s="10" t="s">
        <v>74</v>
      </c>
      <c r="E19" s="11" t="s">
        <v>23</v>
      </c>
      <c r="F19" s="10" t="s">
        <v>75</v>
      </c>
      <c r="G19" s="12">
        <v>77.8</v>
      </c>
      <c r="H19" s="13">
        <v>88.9</v>
      </c>
      <c r="I19" s="21">
        <f>SUM(G19*50%+H19*50%)</f>
        <v>83.35</v>
      </c>
      <c r="J19" s="22" t="s">
        <v>17</v>
      </c>
    </row>
    <row r="20" s="1" customFormat="1" ht="30" customHeight="1" spans="1:10">
      <c r="A20" s="9" t="s">
        <v>76</v>
      </c>
      <c r="B20" s="10" t="s">
        <v>77</v>
      </c>
      <c r="C20" s="10" t="s">
        <v>61</v>
      </c>
      <c r="D20" s="10" t="s">
        <v>78</v>
      </c>
      <c r="E20" s="11" t="s">
        <v>15</v>
      </c>
      <c r="F20" s="10" t="s">
        <v>79</v>
      </c>
      <c r="G20" s="12">
        <v>46.4</v>
      </c>
      <c r="H20" s="13">
        <v>87.5</v>
      </c>
      <c r="I20" s="21">
        <f>SUM(G20*50%+H20*50%)</f>
        <v>66.95</v>
      </c>
      <c r="J20" s="22" t="s">
        <v>17</v>
      </c>
    </row>
    <row r="21" s="1" customFormat="1" ht="30" customHeight="1" spans="1:10">
      <c r="A21" s="9" t="s">
        <v>80</v>
      </c>
      <c r="B21" s="10" t="s">
        <v>77</v>
      </c>
      <c r="C21" s="10" t="s">
        <v>61</v>
      </c>
      <c r="D21" s="10" t="s">
        <v>81</v>
      </c>
      <c r="E21" s="11" t="s">
        <v>15</v>
      </c>
      <c r="F21" s="10" t="s">
        <v>82</v>
      </c>
      <c r="G21" s="12">
        <v>42</v>
      </c>
      <c r="H21" s="13">
        <v>87.3</v>
      </c>
      <c r="I21" s="21">
        <f>SUM(G21*50%+H21*50%)</f>
        <v>64.65</v>
      </c>
      <c r="J21" s="22" t="s">
        <v>17</v>
      </c>
    </row>
    <row r="22" s="1" customFormat="1" ht="30" customHeight="1" spans="1:10">
      <c r="A22" s="9" t="s">
        <v>83</v>
      </c>
      <c r="B22" s="10" t="s">
        <v>77</v>
      </c>
      <c r="C22" s="10" t="s">
        <v>69</v>
      </c>
      <c r="D22" s="10" t="s">
        <v>84</v>
      </c>
      <c r="E22" s="14" t="s">
        <v>23</v>
      </c>
      <c r="F22" s="10" t="s">
        <v>85</v>
      </c>
      <c r="G22" s="12">
        <v>75</v>
      </c>
      <c r="H22" s="13">
        <v>84.9</v>
      </c>
      <c r="I22" s="21">
        <f>SUM(G22*50%+H22*50%)</f>
        <v>79.95</v>
      </c>
      <c r="J22" s="22" t="s">
        <v>17</v>
      </c>
    </row>
    <row r="23" s="1" customFormat="1" ht="30" customHeight="1" spans="1:10">
      <c r="A23" s="9" t="s">
        <v>86</v>
      </c>
      <c r="B23" s="15" t="s">
        <v>77</v>
      </c>
      <c r="C23" s="15" t="s">
        <v>56</v>
      </c>
      <c r="D23" s="15" t="s">
        <v>87</v>
      </c>
      <c r="E23" s="16" t="s">
        <v>23</v>
      </c>
      <c r="F23" s="15" t="s">
        <v>88</v>
      </c>
      <c r="G23" s="17">
        <v>66.7</v>
      </c>
      <c r="H23" s="18">
        <v>83.3</v>
      </c>
      <c r="I23" s="23">
        <f>SUM(G23*50%+H23*50%)</f>
        <v>75</v>
      </c>
      <c r="J23" s="24" t="s">
        <v>17</v>
      </c>
    </row>
  </sheetData>
  <mergeCells count="1">
    <mergeCell ref="A1:J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renshi</dc:creator>
  <cp:lastModifiedBy>lenovo</cp:lastModifiedBy>
  <dcterms:created xsi:type="dcterms:W3CDTF">2020-10-13T01:38:00Z</dcterms:created>
  <dcterms:modified xsi:type="dcterms:W3CDTF">2020-12-03T09:25:48Z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